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105" windowWidth="14805" windowHeight="8010" activeTab="4"/>
  </bookViews>
  <sheets>
    <sheet name="ПН" sheetId="6" r:id="rId1"/>
    <sheet name="ВТ" sheetId="1" r:id="rId2"/>
    <sheet name="СР" sheetId="3" r:id="rId3"/>
    <sheet name="ЧТ" sheetId="5" r:id="rId4"/>
    <sheet name="ПТ" sheetId="7" r:id="rId5"/>
  </sheets>
  <calcPr calcId="145621" refMode="R1C1"/>
</workbook>
</file>

<file path=xl/calcChain.xml><?xml version="1.0" encoding="utf-8"?>
<calcChain xmlns="http://schemas.openxmlformats.org/spreadsheetml/2006/main">
  <c r="E49" i="6" l="1"/>
  <c r="D49" i="6"/>
  <c r="C49" i="6"/>
  <c r="B49" i="6"/>
  <c r="E40" i="6"/>
  <c r="D40" i="6"/>
  <c r="C40" i="6"/>
  <c r="B40" i="6"/>
  <c r="E35" i="6"/>
  <c r="D35" i="6"/>
  <c r="C35" i="6"/>
  <c r="B35" i="6"/>
  <c r="E24" i="6"/>
  <c r="D24" i="6"/>
  <c r="C24" i="6"/>
  <c r="B24" i="6"/>
  <c r="E20" i="6"/>
  <c r="D20" i="6"/>
  <c r="D50" i="6" s="1"/>
  <c r="C20" i="6"/>
  <c r="B20" i="6"/>
  <c r="C50" i="6" l="1"/>
  <c r="E50" i="6"/>
  <c r="B50" i="6"/>
  <c r="E48" i="7"/>
  <c r="D48" i="7"/>
  <c r="C48" i="7"/>
  <c r="B48" i="7"/>
  <c r="E39" i="7"/>
  <c r="D39" i="7"/>
  <c r="C39" i="7"/>
  <c r="B39" i="7"/>
  <c r="E34" i="7"/>
  <c r="D34" i="7"/>
  <c r="C34" i="7"/>
  <c r="B34" i="7"/>
  <c r="E24" i="7"/>
  <c r="D24" i="7"/>
  <c r="C24" i="7"/>
  <c r="B24" i="7"/>
  <c r="E20" i="7"/>
  <c r="D20" i="7"/>
  <c r="C20" i="7"/>
  <c r="B20" i="7"/>
  <c r="D49" i="7" l="1"/>
  <c r="B49" i="7"/>
  <c r="C49" i="7"/>
  <c r="E49" i="7"/>
  <c r="E50" i="5" l="1"/>
  <c r="D50" i="5"/>
  <c r="C50" i="5"/>
  <c r="B50" i="5"/>
  <c r="E40" i="5"/>
  <c r="D40" i="5"/>
  <c r="C40" i="5"/>
  <c r="B40" i="5"/>
  <c r="E34" i="5"/>
  <c r="D34" i="5"/>
  <c r="C34" i="5"/>
  <c r="B34" i="5"/>
  <c r="E24" i="5"/>
  <c r="D24" i="5"/>
  <c r="C24" i="5"/>
  <c r="B24" i="5"/>
  <c r="E20" i="5"/>
  <c r="D20" i="5"/>
  <c r="C20" i="5"/>
  <c r="B20" i="5"/>
  <c r="E51" i="5" l="1"/>
  <c r="C51" i="5"/>
  <c r="D51" i="5"/>
  <c r="B51" i="5"/>
  <c r="E49" i="3" l="1"/>
  <c r="D49" i="3"/>
  <c r="C49" i="3"/>
  <c r="B49" i="3"/>
  <c r="E40" i="3"/>
  <c r="D40" i="3"/>
  <c r="C40" i="3"/>
  <c r="B40" i="3"/>
  <c r="E35" i="3"/>
  <c r="D35" i="3"/>
  <c r="C35" i="3"/>
  <c r="B35" i="3"/>
  <c r="E24" i="3"/>
  <c r="D24" i="3"/>
  <c r="C24" i="3"/>
  <c r="B24" i="3"/>
  <c r="E20" i="3"/>
  <c r="D20" i="3"/>
  <c r="C20" i="3"/>
  <c r="B20" i="3"/>
  <c r="D50" i="3" l="1"/>
  <c r="C50" i="3"/>
  <c r="B50" i="3"/>
  <c r="E50" i="3"/>
  <c r="B41" i="1"/>
  <c r="C41" i="1"/>
  <c r="D41" i="1"/>
  <c r="E41" i="1"/>
  <c r="B25" i="1" l="1"/>
  <c r="C25" i="1"/>
  <c r="D25" i="1"/>
  <c r="E25" i="1"/>
  <c r="C21" i="1"/>
  <c r="B21" i="1" l="1"/>
  <c r="D21" i="1"/>
  <c r="B50" i="1" l="1"/>
  <c r="C36" i="1"/>
  <c r="D36" i="1"/>
  <c r="E36" i="1"/>
  <c r="B36" i="1"/>
  <c r="B51" i="1" l="1"/>
  <c r="D50" i="1"/>
  <c r="C50" i="1" l="1"/>
  <c r="C51" i="1" s="1"/>
  <c r="E50" i="1" l="1"/>
  <c r="E21" i="1"/>
  <c r="E51" i="1" l="1"/>
  <c r="D51" i="1"/>
</calcChain>
</file>

<file path=xl/sharedStrings.xml><?xml version="1.0" encoding="utf-8"?>
<sst xmlns="http://schemas.openxmlformats.org/spreadsheetml/2006/main" count="165" uniqueCount="78">
  <si>
    <t>ЗАВТРАК</t>
  </si>
  <si>
    <t>Ясли</t>
  </si>
  <si>
    <t>ккал</t>
  </si>
  <si>
    <t>Сад</t>
  </si>
  <si>
    <t>Итого за прием пищи</t>
  </si>
  <si>
    <t>II ЗАВТРАК</t>
  </si>
  <si>
    <t>ОБЕД</t>
  </si>
  <si>
    <t>ПОЛДНИК</t>
  </si>
  <si>
    <t>УЖИН</t>
  </si>
  <si>
    <t>Итого за день</t>
  </si>
  <si>
    <t xml:space="preserve"> ккал</t>
  </si>
  <si>
    <t>БАТОН</t>
  </si>
  <si>
    <t>ХЛЕБ ПШЕНИЧНЫЙ</t>
  </si>
  <si>
    <t>ХЛЕБ ДАРНИЦКИЙ</t>
  </si>
  <si>
    <t>СОК</t>
  </si>
  <si>
    <t>СЫР</t>
  </si>
  <si>
    <t>ЯБЛОКИ</t>
  </si>
  <si>
    <t>КЕФИР</t>
  </si>
  <si>
    <t>СОУС ТОМАТНЫЙ</t>
  </si>
  <si>
    <t>ПЮРЕ КАРТОФЕЛЬНОЕ</t>
  </si>
  <si>
    <t>КАКАО НА МОЛОКЕ</t>
  </si>
  <si>
    <t>СУФЛЕ ИЗ ПЕЧЕНИ С РИСОМ</t>
  </si>
  <si>
    <t>КОМПОТ ИЗ СУХИХ ГРУШ</t>
  </si>
  <si>
    <t>ЧАЙ С САХАРОМ</t>
  </si>
  <si>
    <t>КОФЕЙНЫЙ НАПИТОК НА МОЛОКЕ</t>
  </si>
  <si>
    <t>КИСЕЛЬ НА СОКЕ</t>
  </si>
  <si>
    <t>РОЖКИ ОТВАРНЫЕ</t>
  </si>
  <si>
    <t xml:space="preserve">ЯЙЦО ВАРЕНОЕ </t>
  </si>
  <si>
    <t>ГРЕЧА РАССЫПЧАТАЯ</t>
  </si>
  <si>
    <t>КАША РИСОВАЯ</t>
  </si>
  <si>
    <t>ЧЕСНОК</t>
  </si>
  <si>
    <t xml:space="preserve">ЧАЙ С САХАРОМ </t>
  </si>
  <si>
    <t>ЗАПЕКАНКА ИЗ ТВОРОГА С РИСОМ</t>
  </si>
  <si>
    <t>КОТЛЕТА ИЗ КУРЫ</t>
  </si>
  <si>
    <t>СОУС ТОМАТНО МОЛОЧНЫЙ</t>
  </si>
  <si>
    <t>КАША ДРУЖБА</t>
  </si>
  <si>
    <t>МАСЛО СЛИВОЧНОЕ</t>
  </si>
  <si>
    <t>КОТЛЕТА РЫБНАЯ</t>
  </si>
  <si>
    <t>КОМПОТ ИЗ КУРАГИ</t>
  </si>
  <si>
    <t>САЛАТ ЛУКОВЫЙ</t>
  </si>
  <si>
    <t>КЕФИР БЕЗ САХАРА</t>
  </si>
  <si>
    <t>ЗАПЕКАНКА ИЗ ТВОРОГА С МАНКОЙ</t>
  </si>
  <si>
    <t>СЛАДКИЙ ПОДЛИВ НА ПОВИДЛЕ</t>
  </si>
  <si>
    <t>КАША ГРЕЧНЕВАЯ</t>
  </si>
  <si>
    <t>КОФЕЙНЫЙ НАПИТОК</t>
  </si>
  <si>
    <t>СУП КРЕСТЬЯНСКИЙ НА МКБ</t>
  </si>
  <si>
    <t>ЖАРКОЕ ПО ДОМАШНЕМУ</t>
  </si>
  <si>
    <t>СВЕКЛА ОТВАРНАЯ</t>
  </si>
  <si>
    <t>КОМПОТ ИЗ СУХИХ ЯБЛОК</t>
  </si>
  <si>
    <t xml:space="preserve">ХЛЕБ ПШЕНИЧНЫЙ </t>
  </si>
  <si>
    <t>НАПИТОК ИЗ ШИПОВНИКА</t>
  </si>
  <si>
    <t>СОТЕ ИЗ РЫБЫ</t>
  </si>
  <si>
    <t>ЗЕЛЕНЫЙ ГОРОШЕК</t>
  </si>
  <si>
    <t>КАША ПШЕННАЯ</t>
  </si>
  <si>
    <t>БАНАНЫ</t>
  </si>
  <si>
    <t>СНЕЖОК</t>
  </si>
  <si>
    <t>СУП ОВОЩНОЙ С ЗЕЛЕНЫМ ГОРОШКОМ</t>
  </si>
  <si>
    <t>ЩИ ИЗ СВЕЖЕЙ КАПУСТЫ НА МЯСОКОСТНОМ БУЛЬОНЕ</t>
  </si>
  <si>
    <t xml:space="preserve">ЧАЙ С ЛИМОНОМ </t>
  </si>
  <si>
    <t>СУП С МАКАРОННЫМИ ИЗДЕЛИЯМИ НА КУР. БУЛЬОНЕ</t>
  </si>
  <si>
    <t xml:space="preserve">КАПУСТА ТУШЕНАЯ </t>
  </si>
  <si>
    <t>КОМПОТ ИЗ СУХОФРУКТОВ</t>
  </si>
  <si>
    <t xml:space="preserve">СУП МОЛОЧНЫЙ С ВЕРМИШЕЛЬЮ </t>
  </si>
  <si>
    <t xml:space="preserve">ЧАЙ ПРОФИЛАКТИЧЕСКИЙ </t>
  </si>
  <si>
    <t>КОТЛЕТА МЯСНАЯ</t>
  </si>
  <si>
    <t>МОРКОВЬ ТУШЕНАЯ</t>
  </si>
  <si>
    <t>ЧАЙ С ЛИМОНОМ</t>
  </si>
  <si>
    <t>СУП КАРТОФЕЛЬНЫЙ С ГОРОХОМ НА КУР. БУЛЬОНЕ</t>
  </si>
  <si>
    <t>КОТЛЕТА ИЗ КУРЫ/КАРА ЗАПЕЧЕНАЯ С ЛУКОМ</t>
  </si>
  <si>
    <t>ОВОЩИ ТУШЕНЫЕ СО СВЕКЛОЙ</t>
  </si>
  <si>
    <t>ПЕЧЕНЬЕ</t>
  </si>
  <si>
    <t>СОУС МОЛОЧНЫЙ</t>
  </si>
  <si>
    <t>КОМПОТ ИЗ СВЕЖИХ ЯБЛОК</t>
  </si>
  <si>
    <t>16 марта 2026</t>
  </si>
  <si>
    <t>17  марта 2026</t>
  </si>
  <si>
    <t>18  марта 2026</t>
  </si>
  <si>
    <t>19  марта 2026</t>
  </si>
  <si>
    <t>20  марта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</si>
</sst>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1" applyFont="1"/>
    <xf numFmtId="0" fontId="7" fillId="0" borderId="0" xfId="0" applyNumberFormat="1" applyFont="1"/>
    <xf numFmtId="0" fontId="5" fillId="0" borderId="0" xfId="0" applyNumberFormat="1" applyFont="1"/>
    <xf numFmtId="0" fontId="6" fillId="0" borderId="0" xfId="0" applyFont="1" applyAlignment="1">
      <alignment wrapText="1"/>
    </xf>
  </cellXfs>
  <cellStyles count="2">
    <cellStyle name="Гиперссылка" xfId="1" builtinId="8"/>
    <cellStyle name="Обычный" xfId="0" builtinId="0"/>
  </cellStyles>
  <dxfs count="19"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i/>
        <sz val="14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i/>
        <sz val="14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50</xdr:row>
      <xdr:rowOff>57151</xdr:rowOff>
    </xdr:from>
    <xdr:to>
      <xdr:col>4</xdr:col>
      <xdr:colOff>762000</xdr:colOff>
      <xdr:row>57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52</xdr:row>
      <xdr:rowOff>57151</xdr:rowOff>
    </xdr:from>
    <xdr:to>
      <xdr:col>4</xdr:col>
      <xdr:colOff>762000</xdr:colOff>
      <xdr:row>59</xdr:row>
      <xdr:rowOff>171451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51</xdr:row>
      <xdr:rowOff>57151</xdr:rowOff>
    </xdr:from>
    <xdr:to>
      <xdr:col>4</xdr:col>
      <xdr:colOff>762000</xdr:colOff>
      <xdr:row>58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52</xdr:row>
      <xdr:rowOff>57151</xdr:rowOff>
    </xdr:from>
    <xdr:to>
      <xdr:col>4</xdr:col>
      <xdr:colOff>762000</xdr:colOff>
      <xdr:row>59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50</xdr:row>
      <xdr:rowOff>57151</xdr:rowOff>
    </xdr:from>
    <xdr:to>
      <xdr:col>4</xdr:col>
      <xdr:colOff>762000</xdr:colOff>
      <xdr:row>57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5" name="Таблица13456" displayName="Таблица13456" ref="A15:E51" totalsRowShown="0" headerRowDxfId="18" dataDxfId="17">
  <autoFilter ref="A15:E51"/>
  <tableColumns count="5">
    <tableColumn id="1" name="ЗАВТРАК" dataDxfId="16"/>
    <tableColumn id="2" name="Ясли" dataDxfId="15"/>
    <tableColumn id="3" name="ккал" dataDxfId="14"/>
    <tableColumn id="4" name="Сад" dataDxfId="13"/>
    <tableColumn id="5" name=" ккал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Таблица1" displayName="Таблица1" ref="A15:E52" totalsRowShown="0" headerRowDxfId="11">
  <autoFilter ref="A15:E52"/>
  <tableColumns count="5">
    <tableColumn id="1" name="ЗАВТРАК"/>
    <tableColumn id="2" name="Ясли" dataDxfId="10"/>
    <tableColumn id="3" name="ккал"/>
    <tableColumn id="4" name="Сад" dataDxfId="9"/>
    <tableColumn id="5" name=" ккал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Таблица13" displayName="Таблица13" ref="A15:E51" totalsRowShown="0" headerRowDxfId="8">
  <autoFilter ref="A15:E51"/>
  <tableColumns count="5">
    <tableColumn id="1" name="ЗАВТРАК"/>
    <tableColumn id="2" name="Ясли" dataDxfId="7"/>
    <tableColumn id="3" name="ккал"/>
    <tableColumn id="4" name="Сад" dataDxfId="6"/>
    <tableColumn id="5" name=" ккал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Таблица1345" displayName="Таблица1345" ref="A15:E52" totalsRowShown="0" headerRowDxfId="5">
  <autoFilter ref="A15:E52"/>
  <tableColumns count="5">
    <tableColumn id="1" name="ЗАВТРАК"/>
    <tableColumn id="2" name="Ясли" dataDxfId="4"/>
    <tableColumn id="3" name="ккал"/>
    <tableColumn id="4" name="Сад" dataDxfId="3"/>
    <tableColumn id="5" name=" ккал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3" name="Таблица134564" displayName="Таблица134564" ref="A15:E50" totalsRowShown="0" headerRowDxfId="2">
  <autoFilter ref="A15:E50"/>
  <tableColumns count="5">
    <tableColumn id="1" name="ЗАВТРАК"/>
    <tableColumn id="2" name="Ясли" dataDxfId="1"/>
    <tableColumn id="3" name="ккал"/>
    <tableColumn id="4" name="Сад" dataDxfId="0"/>
    <tableColumn id="5" name=" ккал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3:E50"/>
  <sheetViews>
    <sheetView topLeftCell="A7"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73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35</v>
      </c>
      <c r="B16" s="7">
        <v>150</v>
      </c>
      <c r="C16" s="5"/>
      <c r="D16" s="7">
        <v>200</v>
      </c>
      <c r="E16" s="5"/>
    </row>
    <row r="17" spans="1:5" ht="19.5" customHeight="1" x14ac:dyDescent="0.3">
      <c r="A17" s="5" t="s">
        <v>20</v>
      </c>
      <c r="B17" s="7">
        <v>150</v>
      </c>
      <c r="C17" s="5"/>
      <c r="D17" s="7">
        <v>200</v>
      </c>
      <c r="E17" s="5"/>
    </row>
    <row r="18" spans="1:5" ht="19.5" customHeight="1" x14ac:dyDescent="0.3">
      <c r="A18" s="5" t="s">
        <v>36</v>
      </c>
      <c r="B18" s="7">
        <v>5</v>
      </c>
      <c r="C18" s="5">
        <v>33</v>
      </c>
      <c r="D18" s="7">
        <v>5</v>
      </c>
      <c r="E18" s="5">
        <v>33</v>
      </c>
    </row>
    <row r="19" spans="1:5" ht="19.5" customHeight="1" x14ac:dyDescent="0.3">
      <c r="A19" s="5" t="s">
        <v>11</v>
      </c>
      <c r="B19" s="7">
        <v>20</v>
      </c>
      <c r="C19" s="5">
        <v>52.6</v>
      </c>
      <c r="D19" s="7">
        <v>30</v>
      </c>
      <c r="E19" s="5">
        <v>78.900000000000006</v>
      </c>
    </row>
    <row r="20" spans="1:5" s="5" customFormat="1" ht="18.75" x14ac:dyDescent="0.3">
      <c r="A20" s="7" t="s">
        <v>4</v>
      </c>
      <c r="B20" s="7">
        <f>SUM(B16:B19)</f>
        <v>325</v>
      </c>
      <c r="C20" s="7">
        <f>SUM(C16:C19)</f>
        <v>85.6</v>
      </c>
      <c r="D20" s="7">
        <f>SUM(D16:D19)</f>
        <v>435</v>
      </c>
      <c r="E20" s="7">
        <f>SUM(E16:E19)</f>
        <v>111.9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16</v>
      </c>
      <c r="B22" s="7">
        <v>100</v>
      </c>
      <c r="C22" s="5">
        <v>48.6</v>
      </c>
      <c r="D22" s="7">
        <v>100</v>
      </c>
      <c r="E22" s="5">
        <v>48.6</v>
      </c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100</v>
      </c>
      <c r="C24" s="7">
        <f>SUM(C22:C23)</f>
        <v>48.6</v>
      </c>
      <c r="D24" s="7">
        <f>SUM(D22:D23)</f>
        <v>100</v>
      </c>
      <c r="E24" s="7">
        <f>SUM(E22:E23)</f>
        <v>48.6</v>
      </c>
    </row>
    <row r="25" spans="1:5" s="2" customFormat="1" ht="18.75" x14ac:dyDescent="0.3">
      <c r="A25" s="2" t="s">
        <v>6</v>
      </c>
    </row>
    <row r="26" spans="1:5" ht="38.25" customHeight="1" x14ac:dyDescent="0.3">
      <c r="A26" s="11" t="s">
        <v>56</v>
      </c>
      <c r="B26" s="7">
        <v>200</v>
      </c>
      <c r="C26" s="5">
        <v>96.5</v>
      </c>
      <c r="D26" s="7">
        <v>200</v>
      </c>
      <c r="E26" s="5">
        <v>96.5</v>
      </c>
    </row>
    <row r="27" spans="1:5" ht="19.5" customHeight="1" x14ac:dyDescent="0.3">
      <c r="A27" s="5" t="s">
        <v>37</v>
      </c>
      <c r="B27" s="7">
        <v>50</v>
      </c>
      <c r="C27" s="5">
        <v>97.9</v>
      </c>
      <c r="D27" s="7">
        <v>70</v>
      </c>
      <c r="E27" s="5">
        <v>145</v>
      </c>
    </row>
    <row r="28" spans="1:5" ht="19.5" customHeight="1" x14ac:dyDescent="0.3">
      <c r="A28" s="5" t="s">
        <v>19</v>
      </c>
      <c r="B28" s="9">
        <v>80</v>
      </c>
      <c r="C28" s="5">
        <v>86</v>
      </c>
      <c r="D28" s="7">
        <v>100</v>
      </c>
      <c r="E28" s="5">
        <v>106.7</v>
      </c>
    </row>
    <row r="29" spans="1:5" ht="19.5" customHeight="1" x14ac:dyDescent="0.3">
      <c r="A29" s="5" t="s">
        <v>18</v>
      </c>
      <c r="B29" s="9">
        <v>30</v>
      </c>
      <c r="C29" s="5">
        <v>26</v>
      </c>
      <c r="D29" s="7">
        <v>50</v>
      </c>
      <c r="E29" s="5">
        <v>37.4</v>
      </c>
    </row>
    <row r="30" spans="1:5" ht="19.5" customHeight="1" x14ac:dyDescent="0.3">
      <c r="A30" s="5" t="s">
        <v>38</v>
      </c>
      <c r="B30" s="7">
        <v>150</v>
      </c>
      <c r="C30" s="5">
        <v>70.599999999999994</v>
      </c>
      <c r="D30" s="7">
        <v>200</v>
      </c>
      <c r="E30" s="5">
        <v>97.9</v>
      </c>
    </row>
    <row r="31" spans="1:5" ht="19.5" customHeight="1" x14ac:dyDescent="0.3">
      <c r="A31" s="5" t="s">
        <v>12</v>
      </c>
      <c r="B31" s="9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7">
        <v>40</v>
      </c>
      <c r="C32" s="5">
        <v>86.4</v>
      </c>
      <c r="D32" s="7">
        <v>50</v>
      </c>
      <c r="E32" s="5">
        <v>108</v>
      </c>
    </row>
    <row r="33" spans="1:5" ht="20.25" customHeight="1" x14ac:dyDescent="0.3">
      <c r="A33" s="5" t="s">
        <v>39</v>
      </c>
      <c r="B33" s="7">
        <v>8</v>
      </c>
      <c r="C33" s="5">
        <v>3.79</v>
      </c>
      <c r="D33" s="7">
        <v>8</v>
      </c>
      <c r="E33" s="5">
        <v>3.79</v>
      </c>
    </row>
    <row r="34" spans="1:5" s="7" customFormat="1" ht="18.75" x14ac:dyDescent="0.3">
      <c r="A34" s="5"/>
      <c r="C34" s="5"/>
      <c r="E34" s="5"/>
    </row>
    <row r="35" spans="1:5" s="2" customFormat="1" ht="18.75" x14ac:dyDescent="0.3">
      <c r="A35" s="7" t="s">
        <v>4</v>
      </c>
      <c r="B35" s="7">
        <f>SUM(B26:B34)</f>
        <v>578</v>
      </c>
      <c r="C35" s="7">
        <f>SUM(C26:C34)</f>
        <v>514.99</v>
      </c>
      <c r="D35" s="7">
        <f>SUM(D26:D34)</f>
        <v>708</v>
      </c>
      <c r="E35" s="7">
        <f>SUM(E26:E34)</f>
        <v>666.99</v>
      </c>
    </row>
    <row r="36" spans="1:5" ht="19.5" customHeight="1" x14ac:dyDescent="0.3">
      <c r="A36" s="2" t="s">
        <v>7</v>
      </c>
      <c r="B36" s="2"/>
      <c r="C36" s="2"/>
      <c r="D36" s="2"/>
      <c r="E36" s="2"/>
    </row>
    <row r="37" spans="1:5" ht="19.5" customHeight="1" x14ac:dyDescent="0.3">
      <c r="A37" s="5" t="s">
        <v>40</v>
      </c>
      <c r="B37" s="7">
        <v>150</v>
      </c>
      <c r="C37" s="5">
        <v>76.5</v>
      </c>
      <c r="D37" s="7">
        <v>200</v>
      </c>
      <c r="E37" s="5">
        <v>102</v>
      </c>
    </row>
    <row r="38" spans="1:5" ht="19.5" customHeight="1" x14ac:dyDescent="0.3">
      <c r="A38" s="5"/>
      <c r="B38" s="7"/>
      <c r="C38" s="5"/>
      <c r="D38" s="7"/>
      <c r="E38" s="5"/>
    </row>
    <row r="39" spans="1:5" s="7" customFormat="1" ht="18.75" x14ac:dyDescent="0.3">
      <c r="A39" s="5"/>
      <c r="C39" s="5"/>
      <c r="E39" s="5"/>
    </row>
    <row r="40" spans="1:5" s="2" customFormat="1" ht="18.75" x14ac:dyDescent="0.3">
      <c r="A40" s="7" t="s">
        <v>4</v>
      </c>
      <c r="B40" s="7">
        <f>SUM(B37:B39)</f>
        <v>150</v>
      </c>
      <c r="C40" s="7">
        <f>SUM(C37:C39)</f>
        <v>76.5</v>
      </c>
      <c r="D40" s="7">
        <f>SUM(D37:D39)</f>
        <v>200</v>
      </c>
      <c r="E40" s="7">
        <f>SUM(E37:E39)</f>
        <v>102</v>
      </c>
    </row>
    <row r="41" spans="1:5" ht="19.5" customHeight="1" x14ac:dyDescent="0.3">
      <c r="A41" s="2" t="s">
        <v>8</v>
      </c>
      <c r="B41" s="2"/>
      <c r="C41" s="2"/>
      <c r="D41" s="2"/>
      <c r="E41" s="2"/>
    </row>
    <row r="42" spans="1:5" ht="19.5" customHeight="1" x14ac:dyDescent="0.3">
      <c r="A42" s="5" t="s">
        <v>41</v>
      </c>
      <c r="B42" s="7">
        <v>110</v>
      </c>
      <c r="C42" s="5">
        <v>298.8</v>
      </c>
      <c r="D42" s="7">
        <v>130</v>
      </c>
      <c r="E42" s="5">
        <v>320</v>
      </c>
    </row>
    <row r="43" spans="1:5" ht="20.25" customHeight="1" x14ac:dyDescent="0.3">
      <c r="A43" s="8" t="s">
        <v>42</v>
      </c>
      <c r="B43" s="7">
        <v>30</v>
      </c>
      <c r="C43" s="5">
        <v>44</v>
      </c>
      <c r="D43" s="7">
        <v>50</v>
      </c>
      <c r="E43" s="5">
        <v>73.400000000000006</v>
      </c>
    </row>
    <row r="44" spans="1:5" ht="20.25" customHeight="1" x14ac:dyDescent="0.3">
      <c r="A44" s="8" t="s">
        <v>23</v>
      </c>
      <c r="B44" s="7">
        <v>150</v>
      </c>
      <c r="C44" s="5">
        <v>44.4</v>
      </c>
      <c r="D44" s="7">
        <v>200</v>
      </c>
      <c r="E44" s="5">
        <v>63.5</v>
      </c>
    </row>
    <row r="45" spans="1:5" s="5" customFormat="1" ht="19.5" customHeight="1" x14ac:dyDescent="0.3">
      <c r="A45" s="8" t="s">
        <v>12</v>
      </c>
      <c r="B45" s="7">
        <v>20</v>
      </c>
      <c r="C45" s="5">
        <v>47.8</v>
      </c>
      <c r="D45" s="7">
        <v>20</v>
      </c>
      <c r="E45" s="5">
        <v>47.8</v>
      </c>
    </row>
    <row r="46" spans="1:5" ht="19.5" customHeight="1" x14ac:dyDescent="0.3">
      <c r="A46" s="8"/>
      <c r="B46" s="7"/>
      <c r="C46" s="5"/>
      <c r="D46" s="7"/>
      <c r="E46" s="5"/>
    </row>
    <row r="47" spans="1:5" ht="19.5" customHeight="1" x14ac:dyDescent="0.3">
      <c r="A47" s="5"/>
      <c r="B47" s="7"/>
      <c r="C47" s="5"/>
      <c r="D47" s="7"/>
      <c r="E47" s="5"/>
    </row>
    <row r="48" spans="1:5" s="7" customFormat="1" ht="18.75" x14ac:dyDescent="0.3">
      <c r="A48" s="5"/>
      <c r="C48" s="5"/>
      <c r="E48" s="5"/>
    </row>
    <row r="49" spans="1:5" s="7" customFormat="1" ht="19.5" customHeight="1" x14ac:dyDescent="0.3">
      <c r="A49" s="7" t="s">
        <v>4</v>
      </c>
      <c r="B49" s="7">
        <f>SUM(B42:B48)</f>
        <v>310</v>
      </c>
      <c r="C49" s="7">
        <f>SUM(C42:C48)</f>
        <v>435</v>
      </c>
      <c r="D49" s="7">
        <f>SUM(D42:D48)</f>
        <v>400</v>
      </c>
      <c r="E49" s="7">
        <f>SUM(E42:E48)</f>
        <v>504.7</v>
      </c>
    </row>
    <row r="50" spans="1:5" ht="18.75" x14ac:dyDescent="0.3">
      <c r="A50" s="7" t="s">
        <v>9</v>
      </c>
      <c r="B50" s="7">
        <f>SUM(B20+B24+B35+B40+B49)</f>
        <v>1463</v>
      </c>
      <c r="C50" s="7">
        <f>SUM(C20+C24+C35+C40+C49)</f>
        <v>1160.69</v>
      </c>
      <c r="D50" s="7">
        <f>SUM(D20+D24+D35+D40+D49)</f>
        <v>1843</v>
      </c>
      <c r="E50" s="7">
        <f>SUM(E20+E24+E35+E40+E49)</f>
        <v>1434.19</v>
      </c>
    </row>
  </sheetData>
  <pageMargins left="0.7" right="0.7" top="0.75" bottom="0.75" header="0.3" footer="0.3"/>
  <pageSetup paperSize="9" scale="71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3:E51"/>
  <sheetViews>
    <sheetView topLeftCell="A10"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74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43</v>
      </c>
      <c r="B16" s="7">
        <v>150</v>
      </c>
      <c r="C16" s="5">
        <v>197.9</v>
      </c>
      <c r="D16" s="7">
        <v>200</v>
      </c>
      <c r="E16" s="5">
        <v>263.89999999999998</v>
      </c>
    </row>
    <row r="17" spans="1:5" ht="19.5" customHeight="1" x14ac:dyDescent="0.3">
      <c r="A17" s="5" t="s">
        <v>44</v>
      </c>
      <c r="B17" s="7">
        <v>150</v>
      </c>
      <c r="C17" s="5">
        <v>101</v>
      </c>
      <c r="D17" s="7">
        <v>200</v>
      </c>
      <c r="E17" s="5">
        <v>138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/>
      <c r="B19" s="7"/>
      <c r="C19" s="5"/>
      <c r="D19" s="7"/>
      <c r="E19" s="5"/>
    </row>
    <row r="20" spans="1:5" ht="19.5" customHeight="1" x14ac:dyDescent="0.3">
      <c r="A20" s="5"/>
      <c r="B20" s="7"/>
      <c r="C20" s="5"/>
      <c r="D20" s="7"/>
      <c r="E20" s="5"/>
    </row>
    <row r="21" spans="1:5" s="5" customFormat="1" ht="18.75" x14ac:dyDescent="0.3">
      <c r="A21" s="7" t="s">
        <v>4</v>
      </c>
      <c r="B21" s="7">
        <f t="shared" ref="B21:E21" si="0">SUM(B16:B20)</f>
        <v>320</v>
      </c>
      <c r="C21" s="7">
        <f>SUM(C16:C20)</f>
        <v>351.5</v>
      </c>
      <c r="D21" s="7">
        <f t="shared" si="0"/>
        <v>430</v>
      </c>
      <c r="E21" s="7">
        <f t="shared" si="0"/>
        <v>480.79999999999995</v>
      </c>
    </row>
    <row r="22" spans="1:5" s="3" customFormat="1" ht="18.75" x14ac:dyDescent="0.3">
      <c r="A22" s="2" t="s">
        <v>5</v>
      </c>
      <c r="B22" s="2"/>
      <c r="C22" s="2"/>
      <c r="D22" s="2"/>
      <c r="E22" s="2"/>
    </row>
    <row r="23" spans="1:5" ht="18" customHeight="1" x14ac:dyDescent="0.3">
      <c r="A23" s="5" t="s">
        <v>14</v>
      </c>
      <c r="B23" s="7">
        <v>150</v>
      </c>
      <c r="C23" s="5">
        <v>50</v>
      </c>
      <c r="D23" s="7">
        <v>150</v>
      </c>
      <c r="E23" s="5">
        <v>50</v>
      </c>
    </row>
    <row r="24" spans="1:5" ht="19.5" customHeight="1" x14ac:dyDescent="0.3">
      <c r="A24" s="5"/>
      <c r="B24" s="7"/>
      <c r="C24" s="5"/>
      <c r="D24" s="7"/>
      <c r="E24" s="5"/>
    </row>
    <row r="25" spans="1:5" s="7" customFormat="1" ht="18.75" x14ac:dyDescent="0.3">
      <c r="A25" s="7" t="s">
        <v>4</v>
      </c>
      <c r="B25" s="7">
        <f>SUM(B23:B24)</f>
        <v>150</v>
      </c>
      <c r="C25" s="7">
        <f t="shared" ref="C25:E25" si="1">SUM(C23:C24)</f>
        <v>50</v>
      </c>
      <c r="D25" s="7">
        <f t="shared" si="1"/>
        <v>150</v>
      </c>
      <c r="E25" s="7">
        <f t="shared" si="1"/>
        <v>50</v>
      </c>
    </row>
    <row r="26" spans="1:5" s="2" customFormat="1" ht="18.75" x14ac:dyDescent="0.3">
      <c r="A26" s="2" t="s">
        <v>6</v>
      </c>
    </row>
    <row r="27" spans="1:5" ht="19.5" customHeight="1" x14ac:dyDescent="0.3">
      <c r="A27" s="5" t="s">
        <v>57</v>
      </c>
      <c r="B27" s="7">
        <v>150</v>
      </c>
      <c r="C27" s="5">
        <v>74.5</v>
      </c>
      <c r="D27" s="7">
        <v>200</v>
      </c>
      <c r="E27" s="5">
        <v>99.3</v>
      </c>
    </row>
    <row r="28" spans="1:5" ht="19.5" customHeight="1" x14ac:dyDescent="0.3">
      <c r="A28" s="5" t="s">
        <v>46</v>
      </c>
      <c r="B28" s="7">
        <v>150</v>
      </c>
      <c r="C28" s="5">
        <v>195.2</v>
      </c>
      <c r="D28" s="7">
        <v>200</v>
      </c>
      <c r="E28" s="5">
        <v>260.2</v>
      </c>
    </row>
    <row r="29" spans="1:5" ht="19.5" customHeight="1" x14ac:dyDescent="0.3">
      <c r="A29" s="5" t="s">
        <v>47</v>
      </c>
      <c r="B29" s="9">
        <v>30</v>
      </c>
      <c r="C29" s="5">
        <v>15.9</v>
      </c>
      <c r="D29" s="7">
        <v>40</v>
      </c>
      <c r="E29" s="5">
        <v>21.2</v>
      </c>
    </row>
    <row r="30" spans="1:5" ht="19.5" customHeight="1" x14ac:dyDescent="0.3">
      <c r="A30" s="5" t="s">
        <v>48</v>
      </c>
      <c r="B30" s="9">
        <v>150</v>
      </c>
      <c r="C30" s="5">
        <v>66.58</v>
      </c>
      <c r="D30" s="7">
        <v>200</v>
      </c>
      <c r="E30" s="5">
        <v>140.65</v>
      </c>
    </row>
    <row r="31" spans="1:5" ht="19.5" customHeight="1" x14ac:dyDescent="0.3">
      <c r="A31" s="5" t="s">
        <v>49</v>
      </c>
      <c r="B31" s="9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9">
        <v>40</v>
      </c>
      <c r="C32" s="5">
        <v>86.4</v>
      </c>
      <c r="D32" s="7">
        <v>50</v>
      </c>
      <c r="E32" s="5">
        <v>108</v>
      </c>
    </row>
    <row r="33" spans="1:5" ht="19.5" customHeight="1" x14ac:dyDescent="0.25">
      <c r="B33" s="10"/>
    </row>
    <row r="34" spans="1:5" ht="19.5" customHeight="1" x14ac:dyDescent="0.3">
      <c r="A34" s="5"/>
      <c r="B34" s="7"/>
      <c r="C34" s="5"/>
      <c r="D34" s="7"/>
      <c r="E34" s="5"/>
    </row>
    <row r="35" spans="1:5" ht="20.25" customHeight="1" x14ac:dyDescent="0.3">
      <c r="A35" s="5"/>
      <c r="B35" s="7"/>
      <c r="C35" s="5"/>
      <c r="D35" s="7"/>
      <c r="E35" s="5"/>
    </row>
    <row r="36" spans="1:5" s="7" customFormat="1" ht="18.75" x14ac:dyDescent="0.3">
      <c r="A36" s="7" t="s">
        <v>4</v>
      </c>
      <c r="B36" s="7">
        <f>SUM(B27:B35)</f>
        <v>540</v>
      </c>
      <c r="C36" s="7">
        <f t="shared" ref="C36:E36" si="2">SUM(C27:C35)</f>
        <v>486.38</v>
      </c>
      <c r="D36" s="7">
        <f t="shared" si="2"/>
        <v>720</v>
      </c>
      <c r="E36" s="7">
        <f t="shared" si="2"/>
        <v>701.05000000000007</v>
      </c>
    </row>
    <row r="37" spans="1:5" s="2" customFormat="1" ht="18.75" x14ac:dyDescent="0.3">
      <c r="A37" s="2" t="s">
        <v>7</v>
      </c>
    </row>
    <row r="38" spans="1:5" ht="19.5" customHeight="1" x14ac:dyDescent="0.3">
      <c r="A38" s="5" t="s">
        <v>50</v>
      </c>
      <c r="B38" s="7">
        <v>150</v>
      </c>
      <c r="C38" s="5">
        <v>69.8</v>
      </c>
      <c r="D38" s="7">
        <v>200</v>
      </c>
      <c r="E38" s="5">
        <v>88.5</v>
      </c>
    </row>
    <row r="39" spans="1:5" ht="19.5" customHeight="1" x14ac:dyDescent="0.3">
      <c r="A39" s="5" t="s">
        <v>70</v>
      </c>
      <c r="B39" s="7">
        <v>20</v>
      </c>
      <c r="C39" s="5">
        <v>83.4</v>
      </c>
      <c r="D39" s="7">
        <v>20</v>
      </c>
      <c r="E39" s="5">
        <v>83.4</v>
      </c>
    </row>
    <row r="40" spans="1:5" ht="19.5" customHeight="1" x14ac:dyDescent="0.3">
      <c r="A40" s="5"/>
      <c r="B40" s="7"/>
      <c r="C40" s="5"/>
      <c r="D40" s="7"/>
      <c r="E40" s="5"/>
    </row>
    <row r="41" spans="1:5" s="7" customFormat="1" ht="18.75" x14ac:dyDescent="0.3">
      <c r="A41" s="7" t="s">
        <v>4</v>
      </c>
      <c r="B41" s="7">
        <f t="shared" ref="B41:E41" si="3">SUM(B38:B40)</f>
        <v>170</v>
      </c>
      <c r="C41" s="7">
        <f t="shared" si="3"/>
        <v>153.19999999999999</v>
      </c>
      <c r="D41" s="7">
        <f t="shared" si="3"/>
        <v>220</v>
      </c>
      <c r="E41" s="7">
        <f t="shared" si="3"/>
        <v>171.9</v>
      </c>
    </row>
    <row r="42" spans="1:5" s="2" customFormat="1" ht="18.75" x14ac:dyDescent="0.3">
      <c r="A42" s="2" t="s">
        <v>8</v>
      </c>
    </row>
    <row r="43" spans="1:5" ht="19.5" customHeight="1" x14ac:dyDescent="0.3">
      <c r="A43" s="5" t="s">
        <v>51</v>
      </c>
      <c r="B43" s="7">
        <v>100</v>
      </c>
      <c r="C43" s="5">
        <v>121.6</v>
      </c>
      <c r="D43" s="7">
        <v>110</v>
      </c>
      <c r="E43" s="5">
        <v>144.9</v>
      </c>
    </row>
    <row r="44" spans="1:5" ht="19.5" customHeight="1" x14ac:dyDescent="0.3">
      <c r="A44" s="8" t="s">
        <v>71</v>
      </c>
      <c r="B44" s="7">
        <v>30</v>
      </c>
      <c r="C44" s="5">
        <v>39</v>
      </c>
      <c r="D44" s="7">
        <v>50</v>
      </c>
      <c r="E44" s="5">
        <v>55</v>
      </c>
    </row>
    <row r="45" spans="1:5" ht="20.25" customHeight="1" x14ac:dyDescent="0.3">
      <c r="A45" s="8" t="s">
        <v>52</v>
      </c>
      <c r="B45" s="7">
        <v>50</v>
      </c>
      <c r="C45" s="5">
        <v>18.600000000000001</v>
      </c>
      <c r="D45" s="7">
        <v>50</v>
      </c>
      <c r="E45" s="5">
        <v>18.600000000000001</v>
      </c>
    </row>
    <row r="46" spans="1:5" ht="20.25" customHeight="1" x14ac:dyDescent="0.3">
      <c r="A46" s="8" t="s">
        <v>58</v>
      </c>
      <c r="B46" s="7">
        <v>150</v>
      </c>
      <c r="C46" s="5">
        <v>44.3</v>
      </c>
      <c r="D46" s="7">
        <v>200</v>
      </c>
      <c r="E46" s="5">
        <v>63.5</v>
      </c>
    </row>
    <row r="47" spans="1:5" s="5" customFormat="1" ht="19.5" customHeight="1" x14ac:dyDescent="0.3">
      <c r="A47" s="8" t="s">
        <v>49</v>
      </c>
      <c r="B47" s="7">
        <v>20</v>
      </c>
      <c r="C47" s="5">
        <v>47.8</v>
      </c>
      <c r="D47" s="7">
        <v>20</v>
      </c>
      <c r="E47" s="5">
        <v>47.8</v>
      </c>
    </row>
    <row r="48" spans="1:5" ht="19.5" customHeight="1" x14ac:dyDescent="0.3">
      <c r="A48" s="5"/>
      <c r="B48" s="7"/>
      <c r="C48" s="5"/>
      <c r="D48" s="7"/>
      <c r="E48" s="5"/>
    </row>
    <row r="49" spans="1:5" ht="19.5" customHeight="1" x14ac:dyDescent="0.3">
      <c r="A49" s="5"/>
      <c r="B49" s="7"/>
      <c r="C49" s="5"/>
      <c r="D49" s="7"/>
      <c r="E49" s="5"/>
    </row>
    <row r="50" spans="1:5" s="7" customFormat="1" ht="18.75" x14ac:dyDescent="0.3">
      <c r="A50" s="7" t="s">
        <v>4</v>
      </c>
      <c r="B50" s="7">
        <f>SUM(B43:B49)</f>
        <v>350</v>
      </c>
      <c r="C50" s="7">
        <f>SUM(C43:C49)</f>
        <v>271.3</v>
      </c>
      <c r="D50" s="7">
        <f>SUM(D43:D49)</f>
        <v>430</v>
      </c>
      <c r="E50" s="7">
        <f t="shared" ref="E50" si="4">SUM(E43:E49)</f>
        <v>329.8</v>
      </c>
    </row>
    <row r="51" spans="1:5" s="7" customFormat="1" ht="19.5" customHeight="1" x14ac:dyDescent="0.3">
      <c r="A51" s="7" t="s">
        <v>9</v>
      </c>
      <c r="B51" s="7">
        <f>SUM(B21+B25+B36+B41+B50)</f>
        <v>1530</v>
      </c>
      <c r="C51" s="7">
        <f>SUM(C21+C25+C36+C41+C50)</f>
        <v>1312.3799999999999</v>
      </c>
      <c r="D51" s="7">
        <f t="shared" ref="D51" si="5">SUM(D21+D25+D36+D41+D50)</f>
        <v>1950</v>
      </c>
      <c r="E51" s="7">
        <f>SUM(E21+E25+E36+E41+E50)</f>
        <v>1733.55</v>
      </c>
    </row>
  </sheetData>
  <pageMargins left="0.7" right="0.7" top="0.75" bottom="0.75" header="0.3" footer="0.3"/>
  <pageSetup paperSize="9" scale="7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3:E50"/>
  <sheetViews>
    <sheetView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75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53</v>
      </c>
      <c r="B16" s="7">
        <v>150</v>
      </c>
      <c r="C16" s="5">
        <v>165</v>
      </c>
      <c r="D16" s="7">
        <v>200</v>
      </c>
      <c r="E16" s="5">
        <v>226</v>
      </c>
    </row>
    <row r="17" spans="1:5" ht="19.5" customHeight="1" x14ac:dyDescent="0.3">
      <c r="A17" s="5" t="s">
        <v>20</v>
      </c>
      <c r="B17" s="7">
        <v>150</v>
      </c>
      <c r="C17" s="5">
        <v>73.099999999999994</v>
      </c>
      <c r="D17" s="7">
        <v>200</v>
      </c>
      <c r="E17" s="5">
        <v>137.41999999999999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/>
      <c r="B19" s="7"/>
      <c r="C19" s="5"/>
      <c r="D19" s="7"/>
      <c r="E19" s="5"/>
    </row>
    <row r="20" spans="1:5" s="5" customFormat="1" ht="18.75" x14ac:dyDescent="0.3">
      <c r="A20" s="7" t="s">
        <v>4</v>
      </c>
      <c r="B20" s="7">
        <f t="shared" ref="B20:E20" si="0">SUM(B16:B19)</f>
        <v>320</v>
      </c>
      <c r="C20" s="7">
        <f>SUM(C16:C19)</f>
        <v>290.7</v>
      </c>
      <c r="D20" s="7">
        <f t="shared" si="0"/>
        <v>430</v>
      </c>
      <c r="E20" s="7">
        <f t="shared" si="0"/>
        <v>442.31999999999994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54</v>
      </c>
      <c r="B22" s="7">
        <v>108</v>
      </c>
      <c r="C22" s="5">
        <v>103.68</v>
      </c>
      <c r="D22" s="7">
        <v>114</v>
      </c>
      <c r="E22" s="5">
        <v>114.4</v>
      </c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108</v>
      </c>
      <c r="C24" s="7">
        <f t="shared" ref="C24:E24" si="1">SUM(C22:C23)</f>
        <v>103.68</v>
      </c>
      <c r="D24" s="7">
        <f t="shared" si="1"/>
        <v>114</v>
      </c>
      <c r="E24" s="7">
        <f t="shared" si="1"/>
        <v>114.4</v>
      </c>
    </row>
    <row r="25" spans="1:5" s="2" customFormat="1" ht="18.75" x14ac:dyDescent="0.3">
      <c r="A25" s="2" t="s">
        <v>6</v>
      </c>
    </row>
    <row r="26" spans="1:5" ht="19.5" customHeight="1" x14ac:dyDescent="0.3">
      <c r="A26" s="5" t="s">
        <v>59</v>
      </c>
      <c r="B26" s="7">
        <v>150</v>
      </c>
      <c r="C26" s="5">
        <v>39.14</v>
      </c>
      <c r="D26" s="7">
        <v>200</v>
      </c>
      <c r="E26" s="5">
        <v>50.07</v>
      </c>
    </row>
    <row r="27" spans="1:5" ht="19.5" customHeight="1" x14ac:dyDescent="0.3">
      <c r="A27" s="5" t="s">
        <v>33</v>
      </c>
      <c r="B27" s="7">
        <v>60</v>
      </c>
      <c r="C27" s="5">
        <v>157.4</v>
      </c>
      <c r="D27" s="7">
        <v>70</v>
      </c>
      <c r="E27" s="5">
        <v>165.8</v>
      </c>
    </row>
    <row r="28" spans="1:5" ht="19.5" customHeight="1" x14ac:dyDescent="0.3">
      <c r="A28" s="5" t="s">
        <v>60</v>
      </c>
      <c r="B28" s="9">
        <v>110</v>
      </c>
      <c r="C28" s="5">
        <v>113.03</v>
      </c>
      <c r="D28" s="7">
        <v>130</v>
      </c>
      <c r="E28" s="5">
        <v>133.5</v>
      </c>
    </row>
    <row r="29" spans="1:5" ht="19.5" customHeight="1" x14ac:dyDescent="0.3">
      <c r="A29" s="5" t="s">
        <v>61</v>
      </c>
      <c r="B29" s="7">
        <v>150</v>
      </c>
      <c r="C29" s="5">
        <v>59.61</v>
      </c>
      <c r="D29" s="7">
        <v>200</v>
      </c>
      <c r="E29" s="5">
        <v>88.86</v>
      </c>
    </row>
    <row r="30" spans="1:5" ht="19.5" customHeight="1" x14ac:dyDescent="0.3">
      <c r="A30" s="5" t="s">
        <v>12</v>
      </c>
      <c r="B30" s="9">
        <v>20</v>
      </c>
      <c r="C30" s="5">
        <v>47.8</v>
      </c>
      <c r="D30" s="7">
        <v>30</v>
      </c>
      <c r="E30" s="5">
        <v>71.7</v>
      </c>
    </row>
    <row r="31" spans="1:5" ht="19.5" customHeight="1" x14ac:dyDescent="0.3">
      <c r="A31" s="5" t="s">
        <v>13</v>
      </c>
      <c r="B31" s="9">
        <v>40</v>
      </c>
      <c r="C31" s="5">
        <v>86.4</v>
      </c>
      <c r="D31" s="7">
        <v>50</v>
      </c>
      <c r="E31" s="5">
        <v>108</v>
      </c>
    </row>
    <row r="32" spans="1:5" ht="19.5" customHeight="1" x14ac:dyDescent="0.3">
      <c r="A32" s="5"/>
      <c r="B32" s="9"/>
      <c r="C32" s="5"/>
      <c r="D32" s="7"/>
      <c r="E32" s="5"/>
    </row>
    <row r="33" spans="1:5" ht="19.5" customHeight="1" x14ac:dyDescent="0.3">
      <c r="A33" s="5"/>
      <c r="B33" s="7"/>
      <c r="C33" s="5"/>
      <c r="D33" s="7"/>
      <c r="E33" s="5"/>
    </row>
    <row r="34" spans="1:5" ht="20.25" customHeight="1" x14ac:dyDescent="0.3">
      <c r="A34" s="5"/>
      <c r="B34" s="7"/>
      <c r="C34" s="5"/>
      <c r="D34" s="7"/>
      <c r="E34" s="5"/>
    </row>
    <row r="35" spans="1:5" s="7" customFormat="1" ht="18.75" x14ac:dyDescent="0.3">
      <c r="A35" s="7" t="s">
        <v>4</v>
      </c>
      <c r="B35" s="7">
        <f>SUM(B26:B34)</f>
        <v>530</v>
      </c>
      <c r="C35" s="7">
        <f>SUM(C26:C34)</f>
        <v>503.38000000000011</v>
      </c>
      <c r="D35" s="7">
        <f>SUM(D26:D34)</f>
        <v>680</v>
      </c>
      <c r="E35" s="7">
        <f>SUM(E26:E34)</f>
        <v>617.93000000000006</v>
      </c>
    </row>
    <row r="36" spans="1:5" s="2" customFormat="1" ht="18.75" x14ac:dyDescent="0.3">
      <c r="A36" s="2" t="s">
        <v>7</v>
      </c>
    </row>
    <row r="37" spans="1:5" ht="19.5" customHeight="1" x14ac:dyDescent="0.3">
      <c r="A37" s="5" t="s">
        <v>55</v>
      </c>
      <c r="B37" s="7">
        <v>150</v>
      </c>
      <c r="C37" s="5">
        <v>118.5</v>
      </c>
      <c r="D37" s="7">
        <v>200</v>
      </c>
      <c r="E37" s="5">
        <v>158</v>
      </c>
    </row>
    <row r="38" spans="1:5" ht="19.5" customHeight="1" x14ac:dyDescent="0.3">
      <c r="A38" s="5"/>
      <c r="B38" s="7"/>
      <c r="C38" s="5"/>
      <c r="D38" s="7"/>
      <c r="E38" s="5"/>
    </row>
    <row r="39" spans="1:5" ht="19.5" customHeight="1" x14ac:dyDescent="0.3">
      <c r="A39" s="5"/>
      <c r="B39" s="7"/>
      <c r="C39" s="5"/>
      <c r="D39" s="7"/>
      <c r="E39" s="5"/>
    </row>
    <row r="40" spans="1:5" s="7" customFormat="1" ht="18.75" x14ac:dyDescent="0.3">
      <c r="A40" s="7" t="s">
        <v>4</v>
      </c>
      <c r="B40" s="7">
        <f t="shared" ref="B40:E40" si="2">SUM(B37:B39)</f>
        <v>150</v>
      </c>
      <c r="C40" s="7">
        <f t="shared" si="2"/>
        <v>118.5</v>
      </c>
      <c r="D40" s="7">
        <f t="shared" si="2"/>
        <v>200</v>
      </c>
      <c r="E40" s="7">
        <f t="shared" si="2"/>
        <v>158</v>
      </c>
    </row>
    <row r="41" spans="1:5" s="2" customFormat="1" ht="18.75" x14ac:dyDescent="0.3">
      <c r="A41" s="2" t="s">
        <v>8</v>
      </c>
    </row>
    <row r="42" spans="1:5" ht="19.5" customHeight="1" x14ac:dyDescent="0.3">
      <c r="A42" s="5" t="s">
        <v>32</v>
      </c>
      <c r="B42" s="7">
        <v>110</v>
      </c>
      <c r="C42" s="5">
        <v>302.2</v>
      </c>
      <c r="D42" s="7">
        <v>130</v>
      </c>
      <c r="E42" s="5">
        <v>357.94</v>
      </c>
    </row>
    <row r="43" spans="1:5" ht="19.5" customHeight="1" x14ac:dyDescent="0.3">
      <c r="A43" s="8" t="s">
        <v>42</v>
      </c>
      <c r="B43" s="7">
        <v>30</v>
      </c>
      <c r="C43" s="5">
        <v>44.04</v>
      </c>
      <c r="D43" s="7">
        <v>50</v>
      </c>
      <c r="E43" s="5">
        <v>73.400000000000006</v>
      </c>
    </row>
    <row r="44" spans="1:5" ht="20.25" customHeight="1" x14ac:dyDescent="0.3">
      <c r="A44" s="8" t="s">
        <v>31</v>
      </c>
      <c r="B44" s="7">
        <v>150</v>
      </c>
      <c r="C44" s="5">
        <v>31.138000000000002</v>
      </c>
      <c r="D44" s="7">
        <v>200</v>
      </c>
      <c r="E44" s="5">
        <v>41.517000000000003</v>
      </c>
    </row>
    <row r="45" spans="1:5" ht="20.25" customHeight="1" x14ac:dyDescent="0.3">
      <c r="A45" s="8" t="s">
        <v>12</v>
      </c>
      <c r="B45" s="7">
        <v>20</v>
      </c>
      <c r="C45" s="5">
        <v>47.8</v>
      </c>
      <c r="D45" s="7">
        <v>20</v>
      </c>
      <c r="E45" s="5">
        <v>47.8</v>
      </c>
    </row>
    <row r="46" spans="1:5" s="5" customFormat="1" ht="19.5" customHeight="1" x14ac:dyDescent="0.3">
      <c r="A46" s="8"/>
      <c r="B46" s="7"/>
      <c r="D46" s="7"/>
    </row>
    <row r="47" spans="1:5" ht="19.5" customHeight="1" x14ac:dyDescent="0.3">
      <c r="A47" s="5"/>
      <c r="B47" s="7"/>
      <c r="C47" s="5"/>
      <c r="D47" s="7"/>
      <c r="E47" s="5"/>
    </row>
    <row r="48" spans="1:5" ht="19.5" customHeight="1" x14ac:dyDescent="0.3">
      <c r="A48" s="5"/>
      <c r="B48" s="7"/>
      <c r="C48" s="5"/>
      <c r="D48" s="7"/>
      <c r="E48" s="5"/>
    </row>
    <row r="49" spans="1:5" s="7" customFormat="1" ht="18.75" x14ac:dyDescent="0.3">
      <c r="A49" s="7" t="s">
        <v>4</v>
      </c>
      <c r="B49" s="7">
        <f>SUM(B42:B48)</f>
        <v>310</v>
      </c>
      <c r="C49" s="7">
        <f>SUM(C42:C48)</f>
        <v>425.178</v>
      </c>
      <c r="D49" s="7">
        <f>SUM(D42:D48)</f>
        <v>400</v>
      </c>
      <c r="E49" s="7">
        <f t="shared" ref="E49" si="3">SUM(E42:E48)</f>
        <v>520.65700000000004</v>
      </c>
    </row>
    <row r="50" spans="1:5" s="7" customFormat="1" ht="19.5" customHeight="1" x14ac:dyDescent="0.3">
      <c r="A50" s="7" t="s">
        <v>9</v>
      </c>
      <c r="B50" s="7">
        <f>SUM(B20+B24+B35+B40+B49)</f>
        <v>1418</v>
      </c>
      <c r="C50" s="7">
        <f>SUM(C20+C24+C35+C40+C49)</f>
        <v>1441.4380000000001</v>
      </c>
      <c r="D50" s="7">
        <f>SUM(D20+D24+D35+D40+D49)</f>
        <v>1824</v>
      </c>
      <c r="E50" s="7">
        <f>SUM(E20+E24+E35+E40+E49)</f>
        <v>1853.3070000000002</v>
      </c>
    </row>
  </sheetData>
  <pageMargins left="0.7" right="0.7" top="0.75" bottom="0.75" header="0.3" footer="0.3"/>
  <pageSetup paperSize="9" scale="72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3:E51"/>
  <sheetViews>
    <sheetView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76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62</v>
      </c>
      <c r="B16" s="7">
        <v>150</v>
      </c>
      <c r="C16" s="5">
        <v>159.61000000000001</v>
      </c>
      <c r="D16" s="7">
        <v>200</v>
      </c>
      <c r="E16" s="5">
        <v>184.58</v>
      </c>
    </row>
    <row r="17" spans="1:5" ht="19.5" customHeight="1" x14ac:dyDescent="0.3">
      <c r="A17" s="5" t="s">
        <v>24</v>
      </c>
      <c r="B17" s="7">
        <v>150</v>
      </c>
      <c r="C17" s="5">
        <v>101</v>
      </c>
      <c r="D17" s="7">
        <v>200</v>
      </c>
      <c r="E17" s="5">
        <v>138</v>
      </c>
    </row>
    <row r="18" spans="1:5" ht="19.5" customHeight="1" x14ac:dyDescent="0.3">
      <c r="A18" s="5" t="s">
        <v>27</v>
      </c>
      <c r="B18" s="9"/>
      <c r="C18" s="5"/>
      <c r="D18" s="7">
        <v>40</v>
      </c>
      <c r="E18" s="5">
        <v>71.415000000000006</v>
      </c>
    </row>
    <row r="19" spans="1:5" ht="19.5" customHeight="1" x14ac:dyDescent="0.3">
      <c r="A19" s="5" t="s">
        <v>11</v>
      </c>
      <c r="B19" s="7">
        <v>20</v>
      </c>
      <c r="C19" s="5">
        <v>52.6</v>
      </c>
      <c r="D19" s="7">
        <v>30</v>
      </c>
      <c r="E19" s="5">
        <v>78.900000000000006</v>
      </c>
    </row>
    <row r="20" spans="1:5" s="5" customFormat="1" ht="18.75" x14ac:dyDescent="0.3">
      <c r="A20" s="7" t="s">
        <v>4</v>
      </c>
      <c r="B20" s="7">
        <f>SUM(B16:B19)</f>
        <v>320</v>
      </c>
      <c r="C20" s="7">
        <f>SUM(C16:C19)</f>
        <v>313.21000000000004</v>
      </c>
      <c r="D20" s="7">
        <f>SUM(D16:D19)</f>
        <v>470</v>
      </c>
      <c r="E20" s="7">
        <f>SUM(E16:E19)</f>
        <v>472.8950000000001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63</v>
      </c>
      <c r="B22" s="7">
        <v>100</v>
      </c>
      <c r="C22" s="5"/>
      <c r="D22" s="7">
        <v>100</v>
      </c>
      <c r="E22" s="5"/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100</v>
      </c>
      <c r="C24" s="7">
        <f>SUM(C22:C23)</f>
        <v>0</v>
      </c>
      <c r="D24" s="7">
        <f>SUM(D22:D23)</f>
        <v>100</v>
      </c>
      <c r="E24" s="7">
        <f>SUM(E22:E23)</f>
        <v>0</v>
      </c>
    </row>
    <row r="25" spans="1:5" s="2" customFormat="1" ht="18.75" x14ac:dyDescent="0.3">
      <c r="A25" s="2" t="s">
        <v>6</v>
      </c>
    </row>
    <row r="26" spans="1:5" ht="19.5" customHeight="1" x14ac:dyDescent="0.3">
      <c r="A26" s="5" t="s">
        <v>45</v>
      </c>
      <c r="B26" s="7">
        <v>150</v>
      </c>
      <c r="C26" s="5">
        <v>84.549000000000007</v>
      </c>
      <c r="D26" s="7">
        <v>200</v>
      </c>
      <c r="E26" s="5">
        <v>112.732</v>
      </c>
    </row>
    <row r="27" spans="1:5" ht="19.5" customHeight="1" x14ac:dyDescent="0.3">
      <c r="A27" s="5" t="s">
        <v>64</v>
      </c>
      <c r="B27" s="9">
        <v>60</v>
      </c>
      <c r="C27" s="5">
        <v>135.12</v>
      </c>
      <c r="D27" s="7">
        <v>70</v>
      </c>
      <c r="E27" s="5">
        <v>156.12</v>
      </c>
    </row>
    <row r="28" spans="1:5" ht="19.5" customHeight="1" x14ac:dyDescent="0.3">
      <c r="A28" s="5" t="s">
        <v>28</v>
      </c>
      <c r="B28" s="9">
        <v>80</v>
      </c>
      <c r="C28" s="5">
        <v>126.9</v>
      </c>
      <c r="D28" s="7">
        <v>100</v>
      </c>
      <c r="E28" s="5">
        <v>158.6</v>
      </c>
    </row>
    <row r="29" spans="1:5" ht="19.5" customHeight="1" x14ac:dyDescent="0.3">
      <c r="A29" s="5" t="s">
        <v>71</v>
      </c>
      <c r="B29" s="9">
        <v>30</v>
      </c>
      <c r="C29" s="5">
        <v>39.04</v>
      </c>
      <c r="D29" s="7">
        <v>50</v>
      </c>
      <c r="E29" s="5">
        <v>55</v>
      </c>
    </row>
    <row r="30" spans="1:5" ht="19.5" customHeight="1" x14ac:dyDescent="0.3">
      <c r="A30" s="5" t="s">
        <v>72</v>
      </c>
      <c r="B30" s="7">
        <v>150</v>
      </c>
      <c r="C30" s="5">
        <v>63.4</v>
      </c>
      <c r="D30" s="7">
        <v>200</v>
      </c>
      <c r="E30" s="5">
        <v>69.599999999999994</v>
      </c>
    </row>
    <row r="31" spans="1:5" ht="19.5" customHeight="1" x14ac:dyDescent="0.3">
      <c r="A31" s="5" t="s">
        <v>12</v>
      </c>
      <c r="B31" s="9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7">
        <v>40</v>
      </c>
      <c r="C32" s="5">
        <v>86.4</v>
      </c>
      <c r="D32" s="7">
        <v>50</v>
      </c>
      <c r="E32" s="5">
        <v>108</v>
      </c>
    </row>
    <row r="33" spans="1:5" ht="20.25" customHeight="1" x14ac:dyDescent="0.3">
      <c r="A33" s="5" t="s">
        <v>30</v>
      </c>
      <c r="B33" s="7">
        <v>1</v>
      </c>
      <c r="C33" s="5">
        <v>0.46</v>
      </c>
      <c r="D33" s="7">
        <v>2</v>
      </c>
      <c r="E33" s="5">
        <v>0.92</v>
      </c>
    </row>
    <row r="34" spans="1:5" s="7" customFormat="1" ht="18.75" x14ac:dyDescent="0.3">
      <c r="A34" s="7" t="s">
        <v>4</v>
      </c>
      <c r="B34" s="7">
        <f>SUM(B26:B33)</f>
        <v>531</v>
      </c>
      <c r="C34" s="7">
        <f>SUM(C26:C33)</f>
        <v>583.6690000000001</v>
      </c>
      <c r="D34" s="7">
        <f>SUM(D26:D33)</f>
        <v>702</v>
      </c>
      <c r="E34" s="7">
        <f>SUM(E26:E33)</f>
        <v>732.67200000000003</v>
      </c>
    </row>
    <row r="35" spans="1:5" s="7" customFormat="1" ht="18.75" x14ac:dyDescent="0.3">
      <c r="B35" s="9"/>
    </row>
    <row r="36" spans="1:5" s="2" customFormat="1" ht="18.75" x14ac:dyDescent="0.3">
      <c r="A36" s="2" t="s">
        <v>7</v>
      </c>
    </row>
    <row r="37" spans="1:5" ht="19.5" customHeight="1" x14ac:dyDescent="0.3">
      <c r="A37" s="5" t="s">
        <v>25</v>
      </c>
      <c r="B37" s="7">
        <v>150</v>
      </c>
      <c r="C37" s="5">
        <v>97.9</v>
      </c>
      <c r="D37" s="7">
        <v>200</v>
      </c>
      <c r="E37" s="5">
        <v>119.6</v>
      </c>
    </row>
    <row r="38" spans="1:5" ht="19.5" customHeight="1" x14ac:dyDescent="0.3">
      <c r="A38" s="5"/>
      <c r="B38" s="7"/>
      <c r="C38" s="5"/>
      <c r="D38" s="7"/>
      <c r="E38" s="5"/>
    </row>
    <row r="39" spans="1:5" ht="19.5" customHeight="1" x14ac:dyDescent="0.3">
      <c r="A39" s="5"/>
      <c r="B39" s="7"/>
      <c r="C39" s="5"/>
      <c r="D39" s="7"/>
      <c r="E39" s="5"/>
    </row>
    <row r="40" spans="1:5" s="7" customFormat="1" ht="18.75" x14ac:dyDescent="0.3">
      <c r="A40" s="7" t="s">
        <v>4</v>
      </c>
      <c r="B40" s="7">
        <f>SUM(B37:B39)</f>
        <v>150</v>
      </c>
      <c r="C40" s="7">
        <f>SUM(C37:C39)</f>
        <v>97.9</v>
      </c>
      <c r="D40" s="7">
        <f>SUM(D37:D39)</f>
        <v>200</v>
      </c>
      <c r="E40" s="7">
        <f>SUM(E37:E39)</f>
        <v>119.6</v>
      </c>
    </row>
    <row r="41" spans="1:5" s="2" customFormat="1" ht="18.75" x14ac:dyDescent="0.3">
      <c r="A41" s="2" t="s">
        <v>8</v>
      </c>
    </row>
    <row r="42" spans="1:5" ht="19.5" customHeight="1" x14ac:dyDescent="0.3">
      <c r="A42" s="5" t="s">
        <v>21</v>
      </c>
      <c r="B42" s="7">
        <v>75</v>
      </c>
      <c r="C42" s="5">
        <v>126.1</v>
      </c>
      <c r="D42" s="7">
        <v>95</v>
      </c>
      <c r="E42" s="5">
        <v>159.69999999999999</v>
      </c>
    </row>
    <row r="43" spans="1:5" ht="19.5" customHeight="1" x14ac:dyDescent="0.3">
      <c r="A43" s="8" t="s">
        <v>65</v>
      </c>
      <c r="B43" s="7">
        <v>110</v>
      </c>
      <c r="C43" s="5">
        <v>100.84</v>
      </c>
      <c r="D43" s="7">
        <v>110</v>
      </c>
      <c r="E43" s="5">
        <v>100.84</v>
      </c>
    </row>
    <row r="44" spans="1:5" ht="19.5" customHeight="1" x14ac:dyDescent="0.3">
      <c r="A44" s="8" t="s">
        <v>66</v>
      </c>
      <c r="B44" s="9">
        <v>150</v>
      </c>
      <c r="C44" s="5">
        <v>44.4</v>
      </c>
      <c r="D44" s="7">
        <v>200</v>
      </c>
      <c r="E44" s="5">
        <v>63.5</v>
      </c>
    </row>
    <row r="45" spans="1:5" ht="20.25" customHeight="1" x14ac:dyDescent="0.3">
      <c r="A45" s="8" t="s">
        <v>12</v>
      </c>
      <c r="B45" s="7">
        <v>20</v>
      </c>
      <c r="C45" s="5">
        <v>47.8</v>
      </c>
      <c r="D45" s="7">
        <v>20</v>
      </c>
      <c r="E45" s="5">
        <v>47.8</v>
      </c>
    </row>
    <row r="46" spans="1:5" ht="20.25" customHeight="1" x14ac:dyDescent="0.3">
      <c r="A46" s="8"/>
      <c r="B46" s="7"/>
      <c r="C46" s="5"/>
      <c r="D46" s="7"/>
      <c r="E46" s="5"/>
    </row>
    <row r="47" spans="1:5" s="5" customFormat="1" ht="19.5" customHeight="1" x14ac:dyDescent="0.3">
      <c r="A47" s="8"/>
      <c r="B47" s="7"/>
      <c r="D47" s="7"/>
    </row>
    <row r="48" spans="1:5" ht="19.5" customHeight="1" x14ac:dyDescent="0.3">
      <c r="A48" s="5"/>
      <c r="B48" s="7"/>
      <c r="C48" s="5"/>
      <c r="D48" s="7"/>
      <c r="E48" s="5"/>
    </row>
    <row r="49" spans="1:5" ht="19.5" customHeight="1" x14ac:dyDescent="0.3">
      <c r="A49" s="5"/>
      <c r="B49" s="7"/>
      <c r="C49" s="5"/>
      <c r="D49" s="7"/>
      <c r="E49" s="5"/>
    </row>
    <row r="50" spans="1:5" s="7" customFormat="1" ht="18.75" x14ac:dyDescent="0.3">
      <c r="A50" s="7" t="s">
        <v>4</v>
      </c>
      <c r="B50" s="7">
        <f>SUM(B42:B49)</f>
        <v>355</v>
      </c>
      <c r="C50" s="7">
        <f>SUM(C42:C49)</f>
        <v>319.14</v>
      </c>
      <c r="D50" s="7">
        <f>SUM(D42:D49)</f>
        <v>425</v>
      </c>
      <c r="E50" s="7">
        <f>SUM(E42:E49)</f>
        <v>371.84</v>
      </c>
    </row>
    <row r="51" spans="1:5" s="7" customFormat="1" ht="19.5" customHeight="1" x14ac:dyDescent="0.3">
      <c r="A51" s="7" t="s">
        <v>9</v>
      </c>
      <c r="B51" s="7">
        <f>SUM(B20+B24+B34+B40+B50)</f>
        <v>1456</v>
      </c>
      <c r="C51" s="7">
        <f>SUM(C20+C24+C34+C40+C50)</f>
        <v>1313.9190000000001</v>
      </c>
      <c r="D51" s="7">
        <f>SUM(D20+D24+D34+D40+D50)</f>
        <v>1897</v>
      </c>
      <c r="E51" s="7">
        <f>SUM(E20+E24+E34+E40+E50)</f>
        <v>1697.0069999999998</v>
      </c>
    </row>
  </sheetData>
  <pageMargins left="0.7" right="0.7" top="0.75" bottom="0.75" header="0.3" footer="0.3"/>
  <pageSetup paperSize="9" scale="70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3:E49"/>
  <sheetViews>
    <sheetView tabSelected="1" zoomScaleNormal="100" workbookViewId="0">
      <selection activeCell="L21" sqref="L21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77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29</v>
      </c>
      <c r="B16" s="7">
        <v>150</v>
      </c>
      <c r="C16" s="5">
        <v>180.2</v>
      </c>
      <c r="D16" s="7">
        <v>200</v>
      </c>
      <c r="E16" s="5">
        <v>199</v>
      </c>
    </row>
    <row r="17" spans="1:5" ht="19.5" customHeight="1" x14ac:dyDescent="0.3">
      <c r="A17" s="5" t="s">
        <v>20</v>
      </c>
      <c r="B17" s="7">
        <v>150</v>
      </c>
      <c r="C17" s="5">
        <v>73.099999999999994</v>
      </c>
      <c r="D17" s="7">
        <v>200</v>
      </c>
      <c r="E17" s="5">
        <v>137.4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 t="s">
        <v>15</v>
      </c>
      <c r="B19" s="7">
        <v>15</v>
      </c>
      <c r="C19" s="5">
        <v>52.8</v>
      </c>
      <c r="D19" s="7">
        <v>20</v>
      </c>
      <c r="E19" s="5">
        <v>69.3</v>
      </c>
    </row>
    <row r="20" spans="1:5" s="5" customFormat="1" ht="18.75" x14ac:dyDescent="0.3">
      <c r="A20" s="7" t="s">
        <v>4</v>
      </c>
      <c r="B20" s="7">
        <f>SUM(B16:B19)</f>
        <v>335</v>
      </c>
      <c r="C20" s="7">
        <f>SUM(C16:C19)</f>
        <v>358.7</v>
      </c>
      <c r="D20" s="7">
        <f>SUM(D16:D19)</f>
        <v>450</v>
      </c>
      <c r="E20" s="7">
        <f>SUM(E16:E19)</f>
        <v>484.59999999999997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14</v>
      </c>
      <c r="B22" s="7">
        <v>150</v>
      </c>
      <c r="C22" s="5">
        <v>50</v>
      </c>
      <c r="D22" s="7">
        <v>150</v>
      </c>
      <c r="E22" s="5">
        <v>50</v>
      </c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150</v>
      </c>
      <c r="C24" s="7">
        <f>SUM(C22:C23)</f>
        <v>50</v>
      </c>
      <c r="D24" s="7">
        <f>SUM(D22:D23)</f>
        <v>150</v>
      </c>
      <c r="E24" s="7">
        <f>SUM(E22:E23)</f>
        <v>50</v>
      </c>
    </row>
    <row r="25" spans="1:5" s="2" customFormat="1" ht="18.75" x14ac:dyDescent="0.3">
      <c r="A25" s="2" t="s">
        <v>6</v>
      </c>
    </row>
    <row r="26" spans="1:5" ht="19.5" customHeight="1" x14ac:dyDescent="0.3">
      <c r="A26" s="5" t="s">
        <v>67</v>
      </c>
      <c r="B26" s="7">
        <v>150</v>
      </c>
      <c r="C26" s="5">
        <v>98.376000000000005</v>
      </c>
      <c r="D26" s="7">
        <v>200</v>
      </c>
      <c r="E26" s="5">
        <v>131.16800000000001</v>
      </c>
    </row>
    <row r="27" spans="1:5" ht="19.5" customHeight="1" x14ac:dyDescent="0.3">
      <c r="A27" s="5" t="s">
        <v>68</v>
      </c>
      <c r="B27" s="7">
        <v>60</v>
      </c>
      <c r="C27" s="5">
        <v>157.36199999999999</v>
      </c>
      <c r="D27" s="7">
        <v>65</v>
      </c>
      <c r="E27" s="5">
        <v>165.77</v>
      </c>
    </row>
    <row r="28" spans="1:5" ht="19.5" customHeight="1" x14ac:dyDescent="0.3">
      <c r="A28" s="5" t="s">
        <v>26</v>
      </c>
      <c r="B28" s="9">
        <v>80</v>
      </c>
      <c r="C28" s="5">
        <v>102.7</v>
      </c>
      <c r="D28" s="7">
        <v>90</v>
      </c>
      <c r="E28" s="5">
        <v>129.94</v>
      </c>
    </row>
    <row r="29" spans="1:5" ht="19.5" customHeight="1" x14ac:dyDescent="0.3">
      <c r="A29" s="5" t="s">
        <v>34</v>
      </c>
      <c r="B29" s="7">
        <v>30</v>
      </c>
      <c r="C29" s="5">
        <v>35</v>
      </c>
      <c r="D29" s="7">
        <v>50</v>
      </c>
      <c r="E29" s="5">
        <v>49.23</v>
      </c>
    </row>
    <row r="30" spans="1:5" ht="19.5" customHeight="1" x14ac:dyDescent="0.3">
      <c r="A30" s="5" t="s">
        <v>22</v>
      </c>
      <c r="B30" s="7">
        <v>150</v>
      </c>
      <c r="C30" s="5">
        <v>60.75</v>
      </c>
      <c r="D30" s="7">
        <v>200</v>
      </c>
      <c r="E30" s="5">
        <v>81</v>
      </c>
    </row>
    <row r="31" spans="1:5" ht="19.5" customHeight="1" x14ac:dyDescent="0.3">
      <c r="A31" s="5" t="s">
        <v>49</v>
      </c>
      <c r="B31" s="7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7">
        <v>40</v>
      </c>
      <c r="C32" s="5">
        <v>86.4</v>
      </c>
      <c r="D32" s="7">
        <v>50</v>
      </c>
      <c r="E32" s="5">
        <v>108</v>
      </c>
    </row>
    <row r="33" spans="1:5" ht="20.25" customHeight="1" x14ac:dyDescent="0.3">
      <c r="A33" s="5"/>
      <c r="B33" s="7"/>
      <c r="C33" s="5"/>
      <c r="D33" s="7"/>
      <c r="E33" s="5"/>
    </row>
    <row r="34" spans="1:5" s="7" customFormat="1" ht="18.75" x14ac:dyDescent="0.3">
      <c r="A34" s="7" t="s">
        <v>4</v>
      </c>
      <c r="B34" s="7">
        <f>SUM(B26:B33)</f>
        <v>530</v>
      </c>
      <c r="C34" s="7">
        <f>SUM(C26:C33)</f>
        <v>588.38800000000003</v>
      </c>
      <c r="D34" s="7">
        <f>SUM(D26:D33)</f>
        <v>685</v>
      </c>
      <c r="E34" s="7">
        <f>SUM(E26:E33)</f>
        <v>736.80799999999999</v>
      </c>
    </row>
    <row r="35" spans="1:5" s="2" customFormat="1" ht="18.75" x14ac:dyDescent="0.3">
      <c r="A35" s="2" t="s">
        <v>7</v>
      </c>
    </row>
    <row r="36" spans="1:5" ht="19.5" customHeight="1" x14ac:dyDescent="0.3">
      <c r="A36" s="5" t="s">
        <v>17</v>
      </c>
      <c r="B36" s="7">
        <v>150</v>
      </c>
      <c r="C36" s="5">
        <v>76.5</v>
      </c>
      <c r="D36" s="7">
        <v>200</v>
      </c>
      <c r="E36" s="5">
        <v>102</v>
      </c>
    </row>
    <row r="37" spans="1:5" ht="19.5" customHeight="1" x14ac:dyDescent="0.3">
      <c r="A37" s="5" t="s">
        <v>70</v>
      </c>
      <c r="B37" s="7">
        <v>20</v>
      </c>
      <c r="C37" s="5">
        <v>83.4</v>
      </c>
      <c r="D37" s="7">
        <v>20</v>
      </c>
      <c r="E37" s="5">
        <v>83.4</v>
      </c>
    </row>
    <row r="38" spans="1:5" ht="19.5" customHeight="1" x14ac:dyDescent="0.3">
      <c r="A38" s="5"/>
      <c r="B38" s="7"/>
      <c r="C38" s="5"/>
      <c r="D38" s="7"/>
      <c r="E38" s="5"/>
    </row>
    <row r="39" spans="1:5" s="7" customFormat="1" ht="18.75" x14ac:dyDescent="0.3">
      <c r="A39" s="7" t="s">
        <v>4</v>
      </c>
      <c r="B39" s="7">
        <f>SUM(B36:B38)</f>
        <v>170</v>
      </c>
      <c r="C39" s="7">
        <f>SUM(C36:C38)</f>
        <v>159.9</v>
      </c>
      <c r="D39" s="7">
        <f>SUM(D36:D38)</f>
        <v>220</v>
      </c>
      <c r="E39" s="7">
        <f>SUM(E36:E38)</f>
        <v>185.4</v>
      </c>
    </row>
    <row r="40" spans="1:5" s="2" customFormat="1" ht="18.75" x14ac:dyDescent="0.3">
      <c r="A40" s="2" t="s">
        <v>8</v>
      </c>
    </row>
    <row r="41" spans="1:5" ht="19.5" customHeight="1" x14ac:dyDescent="0.3">
      <c r="A41" s="5" t="s">
        <v>69</v>
      </c>
      <c r="B41" s="7">
        <v>200</v>
      </c>
      <c r="C41" s="5">
        <v>168.54</v>
      </c>
      <c r="D41" s="7">
        <v>200</v>
      </c>
      <c r="E41" s="5">
        <v>168.54</v>
      </c>
    </row>
    <row r="42" spans="1:5" ht="19.5" customHeight="1" x14ac:dyDescent="0.3">
      <c r="A42" s="8" t="s">
        <v>23</v>
      </c>
      <c r="B42" s="7">
        <v>150</v>
      </c>
      <c r="C42" s="5">
        <v>31.138000000000002</v>
      </c>
      <c r="D42" s="7">
        <v>200</v>
      </c>
      <c r="E42" s="5">
        <v>41.517000000000003</v>
      </c>
    </row>
    <row r="43" spans="1:5" ht="20.25" customHeight="1" x14ac:dyDescent="0.3">
      <c r="A43" s="8" t="s">
        <v>49</v>
      </c>
      <c r="B43" s="7">
        <v>20</v>
      </c>
      <c r="C43" s="5">
        <v>47.8</v>
      </c>
      <c r="D43" s="7">
        <v>20</v>
      </c>
      <c r="E43" s="5">
        <v>47.8</v>
      </c>
    </row>
    <row r="44" spans="1:5" ht="20.25" customHeight="1" x14ac:dyDescent="0.3">
      <c r="A44" s="8"/>
      <c r="B44" s="7"/>
      <c r="C44" s="5"/>
      <c r="D44" s="7"/>
      <c r="E44" s="5"/>
    </row>
    <row r="45" spans="1:5" s="5" customFormat="1" ht="19.5" customHeight="1" x14ac:dyDescent="0.3">
      <c r="A45" s="8"/>
      <c r="B45" s="7"/>
      <c r="D45" s="7"/>
    </row>
    <row r="46" spans="1:5" ht="19.5" customHeight="1" x14ac:dyDescent="0.3">
      <c r="A46" s="8"/>
      <c r="B46" s="7"/>
      <c r="C46" s="5"/>
      <c r="D46" s="7"/>
      <c r="E46" s="5"/>
    </row>
    <row r="47" spans="1:5" ht="19.5" customHeight="1" x14ac:dyDescent="0.3">
      <c r="A47" s="8"/>
      <c r="B47" s="7"/>
      <c r="C47" s="5"/>
      <c r="D47" s="7"/>
      <c r="E47" s="5"/>
    </row>
    <row r="48" spans="1:5" s="7" customFormat="1" ht="18.75" x14ac:dyDescent="0.3">
      <c r="A48" s="7" t="s">
        <v>4</v>
      </c>
      <c r="B48" s="7">
        <f>SUM(B41:B47)</f>
        <v>370</v>
      </c>
      <c r="C48" s="7">
        <f>SUM(C41:C47)</f>
        <v>247.47800000000001</v>
      </c>
      <c r="D48" s="7">
        <f>SUM(D41:D47)</f>
        <v>420</v>
      </c>
      <c r="E48" s="7">
        <f>SUM(E41:E47)</f>
        <v>257.85699999999997</v>
      </c>
    </row>
    <row r="49" spans="1:5" s="7" customFormat="1" ht="19.5" customHeight="1" x14ac:dyDescent="0.3">
      <c r="A49" s="7" t="s">
        <v>9</v>
      </c>
      <c r="B49" s="7">
        <f>SUM(B20+B24+B34+B39+B48)</f>
        <v>1555</v>
      </c>
      <c r="C49" s="7">
        <f>SUM(C20+C24+C34+C39+C48)</f>
        <v>1404.4660000000001</v>
      </c>
      <c r="D49" s="7">
        <f>SUM(D20+D24+D34+D39+D48)</f>
        <v>1925</v>
      </c>
      <c r="E49" s="7">
        <f>SUM(E20+E24+E34+E39+E48)</f>
        <v>1714.665</v>
      </c>
    </row>
  </sheetData>
  <pageMargins left="0.7" right="0.7" top="0.75" bottom="0.75" header="0.3" footer="0.3"/>
  <pageSetup paperSize="9" scale="7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ПН</vt:lpstr>
      <vt:lpstr>ВТ</vt:lpstr>
      <vt:lpstr>СР</vt:lpstr>
      <vt:lpstr>ЧТ</vt:lpstr>
      <vt:lpstr>ПТ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2026-03-03T07:41:06Z</dcterms:modified>
</cp:coreProperties>
</file>