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6" l="1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D50" i="6" s="1"/>
  <c r="C20" i="6"/>
  <c r="B20" i="6"/>
  <c r="C50" i="6" l="1"/>
  <c r="E50" i="6"/>
  <c r="B50" i="6"/>
  <c r="E49" i="7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5" l="1"/>
  <c r="D48" i="5"/>
  <c r="C48" i="5"/>
  <c r="B48" i="5"/>
  <c r="E38" i="5"/>
  <c r="D38" i="5"/>
  <c r="C38" i="5"/>
  <c r="B38" i="5"/>
  <c r="E33" i="5"/>
  <c r="D33" i="5"/>
  <c r="C33" i="5"/>
  <c r="B33" i="5"/>
  <c r="E24" i="5"/>
  <c r="D24" i="5"/>
  <c r="C24" i="5"/>
  <c r="B24" i="5"/>
  <c r="E20" i="5"/>
  <c r="D20" i="5"/>
  <c r="C20" i="5"/>
  <c r="B20" i="5"/>
  <c r="E49" i="5" l="1"/>
  <c r="C49" i="5"/>
  <c r="D49" i="5"/>
  <c r="B49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1" i="1"/>
  <c r="C41" i="1"/>
  <c r="D41" i="1"/>
  <c r="E41" i="1"/>
  <c r="B25" i="1" l="1"/>
  <c r="C25" i="1"/>
  <c r="D25" i="1"/>
  <c r="E25" i="1"/>
  <c r="C21" i="1"/>
  <c r="B21" i="1" l="1"/>
  <c r="D21" i="1"/>
  <c r="B50" i="1" l="1"/>
  <c r="C36" i="1"/>
  <c r="D36" i="1"/>
  <c r="E36" i="1"/>
  <c r="B36" i="1"/>
  <c r="B51" i="1" l="1"/>
  <c r="D50" i="1"/>
  <c r="C50" i="1" l="1"/>
  <c r="C51" i="1" s="1"/>
  <c r="E50" i="1" l="1"/>
  <c r="E21" i="1"/>
  <c r="E51" i="1" l="1"/>
  <c r="D51" i="1"/>
</calcChain>
</file>

<file path=xl/sharedStrings.xml><?xml version="1.0" encoding="utf-8"?>
<sst xmlns="http://schemas.openxmlformats.org/spreadsheetml/2006/main" count="165" uniqueCount="72">
  <si>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</si>
  <si>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</si>
  <si>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</si>
  <si>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</si>
  <si>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</si>
  <si>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</si>
  <si>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</si>
  <si>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</si>
  <si>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</si>
  <si>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</si>
  <si>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</si>
  <si>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</si>
  <si>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</si>
  <si>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</si>
  <si>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</si>
  <si>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</si>
  <si>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</si>
  <si>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</si>
  <si>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</si>
  <si>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</si>
  <si>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</si>
  <si>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</si>
  <si>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</si>
  <si>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</si>
  <si>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</si>
  <si>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</si>
  <si>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</si>
  <si>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СОТЕ ИЗ РЫБЫ</t>
  </si>
  <si>
    <t>ЗЕЛЕНЫЙ ГОРОШЕК КОНСЕРВИРОВАННЫЙ</t>
  </si>
  <si>
    <t>КАША ПШЕННАЯ</t>
  </si>
  <si>
    <t>КАКАО НА МОЛОКЕ</t>
  </si>
  <si>
    <t>СУП КАРТОФЕЛЬНЫЙ С МАКАРОННЫМИ ИЗД. НА К/Б</t>
  </si>
  <si>
    <t>КОТЛЕТА ИЗ КУРЫ</t>
  </si>
  <si>
    <t>СНЕЖОК</t>
  </si>
  <si>
    <t>ЗАПЕКАНКА ИЗ ТВОРОГА С РИСОМ</t>
  </si>
  <si>
    <t>КОМПОТ  ИЗ УРЮКА</t>
  </si>
  <si>
    <t>ПЕЧЕНЬЕ</t>
  </si>
  <si>
    <t>СУФЛЕ ИЗ ПЕЧЕНИ С РИСОМ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</si>
  <si>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</si>
  <si>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</si>
  <si>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</si>
  <si>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</si>
  <si>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</si>
  <si>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</si>
  <si>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</si>
  <si>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</si>
  <si>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ЧАЙ С САХАРОМ И ЛИМОНОМ</t>
  </si>
  <si>
    <t>КОМПОТ ИЗ СУХИХ ЯБЛОК</t>
  </si>
  <si>
    <t>СОУС СМЕТАННЫЙ</t>
  </si>
  <si>
    <t>КАША ПШЕНИЧНАЯ</t>
  </si>
  <si>
    <t>КИСЕЛЬ НА СОКЕ</t>
  </si>
  <si>
    <t>ЩИ ИЗ СВ.КАПУСТЫ С КАРТОФЕЛЕМ  НА К/Б</t>
  </si>
  <si>
    <t>СУП КРЕСТЬЯНСКИЙ НА МКБ</t>
  </si>
  <si>
    <t xml:space="preserve">ЖАРКОЕ ПО-ДОМАШНЕМУ </t>
  </si>
  <si>
    <t>СВЕКЛА ОТВАРНАЯ</t>
  </si>
  <si>
    <t>БОРЩ СО СМЕТАНОЙ НА МКБ</t>
  </si>
  <si>
    <t>РОЖКИ ОТВАРНЫЕ</t>
  </si>
  <si>
    <t>КАША ДРУЖБА</t>
  </si>
  <si>
    <t>МАСЛО СЛИВОЧНОЕ</t>
  </si>
  <si>
    <t>КОТЛЕТА РЫБНАЯ МИНТАЙ</t>
  </si>
  <si>
    <t>КОМПОТ ИЗ СВЕЖИХ ЯБЛОК</t>
  </si>
  <si>
    <t>НАПИТОК ИЗ ШИПОВНИКА</t>
  </si>
  <si>
    <t>КАПУСТА ТУШЕНАЯ</t>
  </si>
  <si>
    <t xml:space="preserve">ЯЙЦО ВАРЕНОЕ </t>
  </si>
  <si>
    <t>ТЕФТЕЛИ В МОЛОЧНОМ СОУСЕ</t>
  </si>
  <si>
    <t>ГРЕЧА РАССЫПЧАТАЯ</t>
  </si>
  <si>
    <t>БОРЩ СО СВЕЖЕЙ КАПУСТОЙ И КАРТОФЕЛЕМ ВЕГЕТАРИАНСКИЙ</t>
  </si>
  <si>
    <t>11 АВГУСТА 2025</t>
  </si>
  <si>
    <t>12 АВГУСТА 2025</t>
  </si>
  <si>
    <t>13 АВГУСТА 2025</t>
  </si>
  <si>
    <t>14 АВГУСТА 2025</t>
  </si>
  <si>
    <t>15 АВГУСТА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</si>
</sst>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6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19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1" totalsRowShown="0" headerRowDxfId="18" dataDxfId="17">
  <autoFilter ref="A15:E51"/>
  <tableColumns count="5">
    <tableColumn id="1" name="ЗАВТРАК" dataDxfId="16"/>
    <tableColumn id="2" name="Ясли" dataDxfId="15"/>
    <tableColumn id="3" name="ккал" dataDxfId="14"/>
    <tableColumn id="4" name="Сад" dataDxfId="13"/>
    <tableColumn id="5" name=" ккал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2" totalsRowShown="0" headerRowDxfId="11">
  <autoFilter ref="A15:E52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0" totalsRowShown="0" headerRowDxfId="5">
  <autoFilter ref="A15:E50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50"/>
  <sheetViews>
    <sheetView zoomScaleNormal="100" workbookViewId="0">
      <selection activeCell="A26" sqref="A2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57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58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38.25" customHeight="1" x14ac:dyDescent="0.3">
      <c r="A26" s="11" t="s">
        <v>66</v>
      </c>
      <c r="B26" s="7">
        <v>150</v>
      </c>
      <c r="C26" s="5">
        <v>72.3</v>
      </c>
      <c r="D26" s="7">
        <v>200</v>
      </c>
      <c r="E26" s="5">
        <v>96.5</v>
      </c>
    </row>
    <row r="27" spans="1:5" ht="19.5" customHeight="1" x14ac:dyDescent="0.3">
      <c r="A27" s="5" t="s">
        <v>59</v>
      </c>
      <c r="B27" s="7">
        <v>50</v>
      </c>
      <c r="C27" s="5">
        <v>97.9</v>
      </c>
      <c r="D27" s="7">
        <v>70</v>
      </c>
      <c r="E27" s="5">
        <v>145</v>
      </c>
    </row>
    <row r="28" spans="1:5" ht="19.5" customHeight="1" x14ac:dyDescent="0.3">
      <c r="A28" s="5" t="s">
        <v>23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20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26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5"/>
      <c r="C34" s="5"/>
      <c r="E34" s="5"/>
    </row>
    <row r="35" spans="1:5" s="2" customFormat="1" ht="18.75" x14ac:dyDescent="0.3">
      <c r="A35" s="7" t="s">
        <v>4</v>
      </c>
      <c r="B35" s="7">
        <f>SUM(B26:B34)</f>
        <v>520</v>
      </c>
      <c r="C35" s="7">
        <f>SUM(C26:C34)</f>
        <v>487</v>
      </c>
      <c r="D35" s="7">
        <f>SUM(D26:D34)</f>
        <v>700</v>
      </c>
      <c r="E35" s="7">
        <f>SUM(E26:E34)</f>
        <v>663.2</v>
      </c>
    </row>
    <row r="36" spans="1:5" ht="19.5" customHeight="1" x14ac:dyDescent="0.3">
      <c r="A36" s="2" t="s">
        <v>7</v>
      </c>
      <c r="B36" s="2"/>
      <c r="C36" s="2"/>
      <c r="D36" s="2"/>
      <c r="E36" s="2"/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5"/>
      <c r="C39" s="5"/>
      <c r="E39" s="5"/>
    </row>
    <row r="40" spans="1:5" s="2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ht="19.5" customHeight="1" x14ac:dyDescent="0.3">
      <c r="A41" s="2" t="s">
        <v>8</v>
      </c>
      <c r="B41" s="2"/>
      <c r="C41" s="2"/>
      <c r="D41" s="2"/>
      <c r="E41" s="2"/>
    </row>
    <row r="42" spans="1:5" ht="19.5" customHeight="1" x14ac:dyDescent="0.3">
      <c r="A42" s="5" t="s">
        <v>24</v>
      </c>
      <c r="B42" s="7">
        <v>110</v>
      </c>
      <c r="C42" s="5">
        <v>298.8</v>
      </c>
      <c r="D42" s="7">
        <v>130</v>
      </c>
      <c r="E42" s="5">
        <v>320</v>
      </c>
    </row>
    <row r="43" spans="1:5" ht="20.2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44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5"/>
      <c r="C48" s="5"/>
      <c r="E48" s="5"/>
    </row>
    <row r="49" spans="1:5" s="7" customFormat="1" ht="19.5" customHeight="1" x14ac:dyDescent="0.3">
      <c r="A49" s="7" t="s">
        <v>4</v>
      </c>
      <c r="B49" s="7">
        <f>SUM(B42:B48)</f>
        <v>310</v>
      </c>
      <c r="C49" s="7">
        <f>SUM(C42:C48)</f>
        <v>435</v>
      </c>
      <c r="D49" s="7">
        <f>SUM(D42:D48)</f>
        <v>400</v>
      </c>
      <c r="E49" s="7">
        <f>SUM(E42:E48)</f>
        <v>504.7</v>
      </c>
    </row>
    <row r="50" spans="1:5" ht="18.75" x14ac:dyDescent="0.3">
      <c r="A50" s="7" t="s">
        <v>9</v>
      </c>
      <c r="B50" s="7">
        <f>SUM(B20+B24+B35+B40+B49)</f>
        <v>1405</v>
      </c>
      <c r="C50" s="7">
        <f>SUM(C20+C24+C35+C40+C49)</f>
        <v>1363.5</v>
      </c>
      <c r="D50" s="7">
        <f>SUM(D20+D24+D35+D40+D49)</f>
        <v>1835</v>
      </c>
      <c r="E50" s="7">
        <f>SUM(E20+E24+E35+E40+E49)</f>
        <v>1752.3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1"/>
  <sheetViews>
    <sheetView zoomScaleNormal="100" workbookViewId="0">
      <selection activeCell="A20" sqref="A20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21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22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17</v>
      </c>
      <c r="B18" s="9">
        <v>15</v>
      </c>
      <c r="C18" s="5">
        <v>52.8</v>
      </c>
      <c r="D18" s="7">
        <v>20</v>
      </c>
      <c r="E18" s="5">
        <v>69.3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/>
      <c r="B20" s="7"/>
      <c r="C20" s="5"/>
      <c r="D20" s="7"/>
      <c r="E20" s="5"/>
    </row>
    <row r="21" spans="1:5" s="5" customFormat="1" ht="18.75" x14ac:dyDescent="0.3">
      <c r="A21" s="7" t="s">
        <v>4</v>
      </c>
      <c r="B21" s="7">
        <f t="shared" ref="B21:E21" si="0">SUM(B16:B20)</f>
        <v>335</v>
      </c>
      <c r="C21" s="7">
        <f>SUM(C16:C20)</f>
        <v>404.3</v>
      </c>
      <c r="D21" s="7">
        <f t="shared" si="0"/>
        <v>450</v>
      </c>
      <c r="E21" s="7">
        <f t="shared" si="0"/>
        <v>550.1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15</v>
      </c>
      <c r="B23" s="7">
        <v>150</v>
      </c>
      <c r="C23" s="5">
        <v>50</v>
      </c>
      <c r="D23" s="7">
        <v>150</v>
      </c>
      <c r="E23" s="5">
        <v>50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150</v>
      </c>
      <c r="C25" s="7">
        <f t="shared" ref="C25:E25" si="1">SUM(C23:C24)</f>
        <v>50</v>
      </c>
      <c r="D25" s="7">
        <f t="shared" si="1"/>
        <v>150</v>
      </c>
      <c r="E25" s="7">
        <f t="shared" si="1"/>
        <v>50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52</v>
      </c>
      <c r="B27" s="7">
        <v>150</v>
      </c>
      <c r="C27" s="5">
        <v>73.5</v>
      </c>
      <c r="D27" s="7">
        <v>200</v>
      </c>
      <c r="E27" s="5">
        <v>98.1</v>
      </c>
    </row>
    <row r="28" spans="1:5" ht="19.5" customHeight="1" x14ac:dyDescent="0.3">
      <c r="A28" s="5" t="s">
        <v>53</v>
      </c>
      <c r="B28" s="7">
        <v>150</v>
      </c>
      <c r="C28" s="5">
        <v>195.2</v>
      </c>
      <c r="D28" s="7">
        <v>200</v>
      </c>
      <c r="E28" s="5">
        <v>260.2</v>
      </c>
    </row>
    <row r="29" spans="1:5" ht="19.5" customHeight="1" x14ac:dyDescent="0.3">
      <c r="A29" s="5" t="s">
        <v>54</v>
      </c>
      <c r="B29" s="9">
        <v>30</v>
      </c>
      <c r="C29" s="5">
        <v>15.9</v>
      </c>
      <c r="D29" s="7">
        <v>40</v>
      </c>
      <c r="E29" s="5">
        <v>21.2</v>
      </c>
    </row>
    <row r="30" spans="1:5" ht="19.5" customHeight="1" x14ac:dyDescent="0.3">
      <c r="A30" s="5" t="s">
        <v>60</v>
      </c>
      <c r="B30" s="9">
        <v>150</v>
      </c>
      <c r="C30" s="5">
        <v>63.4</v>
      </c>
      <c r="D30" s="7">
        <v>200</v>
      </c>
      <c r="E30" s="5">
        <v>69.599999999999994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9">
        <v>40</v>
      </c>
      <c r="C32" s="5">
        <v>86.4</v>
      </c>
      <c r="D32" s="7">
        <v>50</v>
      </c>
      <c r="E32" s="5">
        <v>108</v>
      </c>
    </row>
    <row r="33" spans="1:5" ht="19.5" customHeight="1" x14ac:dyDescent="0.25">
      <c r="B33" s="10"/>
    </row>
    <row r="34" spans="1:5" ht="19.5" customHeight="1" x14ac:dyDescent="0.3">
      <c r="A34" s="5"/>
      <c r="B34" s="7"/>
      <c r="C34" s="5"/>
      <c r="D34" s="7"/>
      <c r="E34" s="5"/>
    </row>
    <row r="35" spans="1:5" ht="20.25" customHeight="1" x14ac:dyDescent="0.3">
      <c r="A35" s="5"/>
      <c r="B35" s="7"/>
      <c r="C35" s="5"/>
      <c r="D35" s="7"/>
      <c r="E35" s="5"/>
    </row>
    <row r="36" spans="1:5" s="7" customFormat="1" ht="18.75" x14ac:dyDescent="0.3">
      <c r="A36" s="7" t="s">
        <v>4</v>
      </c>
      <c r="B36" s="7">
        <f>SUM(B27:B35)</f>
        <v>540</v>
      </c>
      <c r="C36" s="7">
        <f t="shared" ref="C36:E36" si="2">SUM(C27:C35)</f>
        <v>482.19999999999993</v>
      </c>
      <c r="D36" s="7">
        <f t="shared" si="2"/>
        <v>720</v>
      </c>
      <c r="E36" s="7">
        <f t="shared" si="2"/>
        <v>628.79999999999995</v>
      </c>
    </row>
    <row r="37" spans="1:5" s="2" customFormat="1" ht="18.75" x14ac:dyDescent="0.3">
      <c r="A37" s="2" t="s">
        <v>7</v>
      </c>
    </row>
    <row r="38" spans="1:5" ht="19.5" customHeight="1" x14ac:dyDescent="0.3">
      <c r="A38" s="5" t="s">
        <v>61</v>
      </c>
      <c r="B38" s="7">
        <v>150</v>
      </c>
      <c r="C38" s="5">
        <v>69.8</v>
      </c>
      <c r="D38" s="7">
        <v>200</v>
      </c>
      <c r="E38" s="5">
        <v>88.5</v>
      </c>
    </row>
    <row r="39" spans="1:5" ht="19.5" customHeight="1" x14ac:dyDescent="0.3">
      <c r="A39" s="5" t="s">
        <v>36</v>
      </c>
      <c r="B39" s="7">
        <v>20</v>
      </c>
      <c r="C39" s="5">
        <v>83.4</v>
      </c>
      <c r="D39" s="7">
        <v>20</v>
      </c>
      <c r="E39" s="5">
        <v>83.4</v>
      </c>
    </row>
    <row r="40" spans="1:5" ht="19.5" customHeight="1" x14ac:dyDescent="0.3">
      <c r="A40" s="5"/>
      <c r="B40" s="7"/>
      <c r="C40" s="5"/>
      <c r="D40" s="7"/>
      <c r="E40" s="5"/>
    </row>
    <row r="41" spans="1:5" s="7" customFormat="1" ht="18.75" x14ac:dyDescent="0.3">
      <c r="A41" s="7" t="s">
        <v>4</v>
      </c>
      <c r="B41" s="7">
        <f t="shared" ref="B41:E41" si="3">SUM(B38:B40)</f>
        <v>170</v>
      </c>
      <c r="C41" s="7">
        <f t="shared" si="3"/>
        <v>153.19999999999999</v>
      </c>
      <c r="D41" s="7">
        <f t="shared" si="3"/>
        <v>220</v>
      </c>
      <c r="E41" s="7">
        <f t="shared" si="3"/>
        <v>171.9</v>
      </c>
    </row>
    <row r="42" spans="1:5" s="2" customFormat="1" ht="18.75" x14ac:dyDescent="0.3">
      <c r="A42" s="2" t="s">
        <v>8</v>
      </c>
    </row>
    <row r="43" spans="1:5" ht="19.5" customHeight="1" x14ac:dyDescent="0.3">
      <c r="A43" s="5" t="s">
        <v>27</v>
      </c>
      <c r="B43" s="7">
        <v>100</v>
      </c>
      <c r="C43" s="5">
        <v>121.6</v>
      </c>
      <c r="D43" s="7">
        <v>120</v>
      </c>
      <c r="E43" s="5">
        <v>144.9</v>
      </c>
    </row>
    <row r="44" spans="1:5" ht="19.5" customHeight="1" x14ac:dyDescent="0.3">
      <c r="A44" s="8" t="s">
        <v>48</v>
      </c>
      <c r="B44" s="7">
        <v>30</v>
      </c>
      <c r="C44" s="5">
        <v>46</v>
      </c>
      <c r="D44" s="7">
        <v>50</v>
      </c>
      <c r="E44" s="5">
        <v>56</v>
      </c>
    </row>
    <row r="45" spans="1:5" ht="20.25" customHeight="1" x14ac:dyDescent="0.3">
      <c r="A45" s="8" t="s">
        <v>28</v>
      </c>
      <c r="B45" s="7">
        <v>50</v>
      </c>
      <c r="C45" s="5">
        <v>18.600000000000001</v>
      </c>
      <c r="D45" s="7">
        <v>50</v>
      </c>
      <c r="E45" s="5">
        <v>18.600000000000001</v>
      </c>
    </row>
    <row r="46" spans="1:5" ht="20.25" customHeight="1" x14ac:dyDescent="0.3">
      <c r="A46" s="8" t="s">
        <v>46</v>
      </c>
      <c r="B46" s="7">
        <v>150</v>
      </c>
      <c r="C46" s="5">
        <v>44.3</v>
      </c>
      <c r="D46" s="7">
        <v>200</v>
      </c>
      <c r="E46" s="5">
        <v>63.5</v>
      </c>
    </row>
    <row r="47" spans="1:5" s="5" customFormat="1" ht="19.5" customHeight="1" x14ac:dyDescent="0.3">
      <c r="A47" s="8" t="s">
        <v>12</v>
      </c>
      <c r="B47" s="7">
        <v>20</v>
      </c>
      <c r="C47" s="5">
        <v>47.8</v>
      </c>
      <c r="D47" s="7">
        <v>20</v>
      </c>
      <c r="E47" s="5">
        <v>47.8</v>
      </c>
    </row>
    <row r="48" spans="1:5" ht="19.5" customHeight="1" x14ac:dyDescent="0.3">
      <c r="A48" s="5"/>
      <c r="B48" s="7"/>
      <c r="C48" s="5"/>
      <c r="D48" s="7"/>
      <c r="E48" s="5"/>
    </row>
    <row r="49" spans="1:5" ht="19.5" customHeight="1" x14ac:dyDescent="0.3">
      <c r="A49" s="5"/>
      <c r="B49" s="7"/>
      <c r="C49" s="5"/>
      <c r="D49" s="7"/>
      <c r="E49" s="5"/>
    </row>
    <row r="50" spans="1:5" s="7" customFormat="1" ht="18.75" x14ac:dyDescent="0.3">
      <c r="A50" s="7" t="s">
        <v>4</v>
      </c>
      <c r="B50" s="7">
        <f>SUM(B43:B49)</f>
        <v>350</v>
      </c>
      <c r="C50" s="7">
        <f>SUM(C43:C49)</f>
        <v>278.3</v>
      </c>
      <c r="D50" s="7">
        <f>SUM(D43:D49)</f>
        <v>440</v>
      </c>
      <c r="E50" s="7">
        <f t="shared" ref="E50" si="4">SUM(E43:E49)</f>
        <v>330.8</v>
      </c>
    </row>
    <row r="51" spans="1:5" s="7" customFormat="1" ht="19.5" customHeight="1" x14ac:dyDescent="0.3">
      <c r="A51" s="7" t="s">
        <v>9</v>
      </c>
      <c r="B51" s="7">
        <f>SUM(B21+B25+B36+B41+B50)</f>
        <v>1545</v>
      </c>
      <c r="C51" s="7">
        <f>SUM(C21+C25+C36+C41+C50)</f>
        <v>1368</v>
      </c>
      <c r="D51" s="7">
        <f t="shared" ref="D51" si="5">SUM(D21+D25+D36+D41+D50)</f>
        <v>1980</v>
      </c>
      <c r="E51" s="7">
        <f>SUM(E21+E25+E36+E41+E50)</f>
        <v>1731.6000000000001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topLeftCell="A19" zoomScaleNormal="100" workbookViewId="0">
      <selection activeCell="D29" sqref="D29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29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31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32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62</v>
      </c>
      <c r="B28" s="9">
        <v>110</v>
      </c>
      <c r="C28" s="5">
        <v>113</v>
      </c>
      <c r="D28" s="7">
        <v>110</v>
      </c>
      <c r="E28" s="5">
        <v>113</v>
      </c>
    </row>
    <row r="29" spans="1:5" ht="19.5" customHeight="1" x14ac:dyDescent="0.3">
      <c r="A29" s="5" t="s">
        <v>47</v>
      </c>
      <c r="B29" s="7">
        <v>150</v>
      </c>
      <c r="C29" s="5">
        <v>66.5</v>
      </c>
      <c r="D29" s="7">
        <v>200</v>
      </c>
      <c r="E29" s="5">
        <v>140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510.20000000000005</v>
      </c>
      <c r="D35" s="7">
        <f>SUM(D26:D34)</f>
        <v>660</v>
      </c>
      <c r="E35" s="7">
        <f>SUM(E26:E34)</f>
        <v>648.4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33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2">SUM(B37:B39)</f>
        <v>150</v>
      </c>
      <c r="C40" s="7">
        <f t="shared" si="2"/>
        <v>118.5</v>
      </c>
      <c r="D40" s="7">
        <f t="shared" si="2"/>
        <v>200</v>
      </c>
      <c r="E40" s="7">
        <f t="shared" si="2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34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3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1426.5</v>
      </c>
      <c r="D50" s="7">
        <f>SUM(D20+D24+D35+D40+D49)</f>
        <v>1790</v>
      </c>
      <c r="E50" s="7">
        <f>SUM(E20+E24+E35+E40+E49)</f>
        <v>1851.2999999999997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49"/>
  <sheetViews>
    <sheetView zoomScaleNormal="100" workbookViewId="0">
      <selection activeCell="A16" sqref="A1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49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45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63</v>
      </c>
      <c r="B18" s="9">
        <v>20</v>
      </c>
      <c r="C18" s="5">
        <v>39.9</v>
      </c>
      <c r="D18" s="7">
        <v>40</v>
      </c>
      <c r="E18" s="5">
        <v>71.400000000000006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55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64</v>
      </c>
      <c r="B27" s="9">
        <v>80</v>
      </c>
      <c r="C27" s="5">
        <v>135.1</v>
      </c>
      <c r="D27" s="7">
        <v>100</v>
      </c>
      <c r="E27" s="5">
        <v>158.30000000000001</v>
      </c>
    </row>
    <row r="28" spans="1:5" ht="19.5" customHeight="1" x14ac:dyDescent="0.3">
      <c r="A28" s="5" t="s">
        <v>65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35</v>
      </c>
      <c r="B29" s="7">
        <v>150</v>
      </c>
      <c r="C29" s="5">
        <v>70.599999999999994</v>
      </c>
      <c r="D29" s="7">
        <v>200</v>
      </c>
      <c r="E29" s="5">
        <v>97.9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20.25" customHeight="1" x14ac:dyDescent="0.3">
      <c r="A32" s="5"/>
      <c r="B32" s="7"/>
      <c r="C32" s="5"/>
      <c r="D32" s="7"/>
      <c r="E32" s="5"/>
    </row>
    <row r="33" spans="1:5" s="7" customFormat="1" ht="18.75" x14ac:dyDescent="0.3">
      <c r="A33" s="7" t="s">
        <v>4</v>
      </c>
      <c r="B33" s="7">
        <f>SUM(B26:B32)</f>
        <v>520</v>
      </c>
      <c r="C33" s="7">
        <f>SUM(C26:C32)</f>
        <v>551.00000000000011</v>
      </c>
      <c r="D33" s="7">
        <f>SUM(D26:D32)</f>
        <v>680</v>
      </c>
      <c r="E33" s="7">
        <f>SUM(E26:E32)</f>
        <v>691.30000000000007</v>
      </c>
    </row>
    <row r="34" spans="1:5" s="2" customFormat="1" ht="18.75" x14ac:dyDescent="0.3">
      <c r="A34" s="2" t="s">
        <v>7</v>
      </c>
    </row>
    <row r="35" spans="1:5" ht="19.5" customHeight="1" x14ac:dyDescent="0.3">
      <c r="A35" s="5" t="s">
        <v>50</v>
      </c>
      <c r="B35" s="7">
        <v>150</v>
      </c>
      <c r="C35" s="5">
        <v>97.9</v>
      </c>
      <c r="D35" s="7">
        <v>200</v>
      </c>
      <c r="E35" s="5">
        <v>119.6</v>
      </c>
    </row>
    <row r="36" spans="1:5" ht="19.5" customHeight="1" x14ac:dyDescent="0.3">
      <c r="A36" s="5"/>
      <c r="B36" s="7"/>
      <c r="C36" s="5"/>
      <c r="D36" s="7"/>
      <c r="E36" s="5"/>
    </row>
    <row r="37" spans="1:5" ht="19.5" customHeight="1" x14ac:dyDescent="0.3">
      <c r="A37" s="5"/>
      <c r="B37" s="7"/>
      <c r="C37" s="5"/>
      <c r="D37" s="7"/>
      <c r="E37" s="5"/>
    </row>
    <row r="38" spans="1:5" s="7" customFormat="1" ht="18.75" x14ac:dyDescent="0.3">
      <c r="A38" s="7" t="s">
        <v>4</v>
      </c>
      <c r="B38" s="7">
        <f>SUM(B35:B37)</f>
        <v>150</v>
      </c>
      <c r="C38" s="7">
        <f>SUM(C35:C37)</f>
        <v>97.9</v>
      </c>
      <c r="D38" s="7">
        <f>SUM(D35:D37)</f>
        <v>200</v>
      </c>
      <c r="E38" s="7">
        <f>SUM(E35:E37)</f>
        <v>119.6</v>
      </c>
    </row>
    <row r="39" spans="1:5" s="2" customFormat="1" ht="18.75" x14ac:dyDescent="0.3">
      <c r="A39" s="2" t="s">
        <v>8</v>
      </c>
    </row>
    <row r="40" spans="1:5" ht="19.5" customHeight="1" x14ac:dyDescent="0.3">
      <c r="A40" s="5" t="s">
        <v>37</v>
      </c>
      <c r="B40" s="7">
        <v>75</v>
      </c>
      <c r="C40" s="5">
        <v>126.1</v>
      </c>
      <c r="D40" s="7">
        <v>95</v>
      </c>
      <c r="E40" s="5">
        <v>159.69999999999999</v>
      </c>
    </row>
    <row r="41" spans="1:5" ht="19.5" customHeight="1" x14ac:dyDescent="0.3">
      <c r="A41" s="8" t="s">
        <v>23</v>
      </c>
      <c r="B41" s="7">
        <v>80</v>
      </c>
      <c r="C41" s="5">
        <v>86</v>
      </c>
      <c r="D41" s="7">
        <v>100</v>
      </c>
      <c r="E41" s="5">
        <v>106.7</v>
      </c>
    </row>
    <row r="42" spans="1:5" ht="19.5" customHeight="1" x14ac:dyDescent="0.3">
      <c r="A42" s="8" t="s">
        <v>20</v>
      </c>
      <c r="B42" s="9">
        <v>30</v>
      </c>
      <c r="C42" s="5">
        <v>39</v>
      </c>
      <c r="D42" s="7">
        <v>30</v>
      </c>
      <c r="E42" s="5">
        <v>39</v>
      </c>
    </row>
    <row r="43" spans="1:5" ht="20.25" customHeight="1" x14ac:dyDescent="0.3">
      <c r="A43" s="8" t="s">
        <v>46</v>
      </c>
      <c r="B43" s="7">
        <v>150</v>
      </c>
      <c r="C43" s="5">
        <v>44.4</v>
      </c>
      <c r="D43" s="7">
        <v>200</v>
      </c>
      <c r="E43" s="5">
        <v>63.5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5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SUM(B40:B47)</f>
        <v>355</v>
      </c>
      <c r="C48" s="7">
        <f>SUM(C40:C47)</f>
        <v>343.3</v>
      </c>
      <c r="D48" s="7">
        <f>SUM(D40:D47)</f>
        <v>445</v>
      </c>
      <c r="E48" s="7">
        <f>SUM(E40:E47)</f>
        <v>416.7</v>
      </c>
    </row>
    <row r="49" spans="1:5" s="7" customFormat="1" ht="19.5" customHeight="1" x14ac:dyDescent="0.3">
      <c r="A49" s="7" t="s">
        <v>9</v>
      </c>
      <c r="B49" s="7">
        <f>SUM(B20+B24+B33+B38+B48)</f>
        <v>1465</v>
      </c>
      <c r="C49" s="7">
        <f>SUM(C20+C24+C33+C38+C48)</f>
        <v>1394.3000000000002</v>
      </c>
      <c r="D49" s="7">
        <f>SUM(D20+D24+D33+D38+D48)</f>
        <v>1895</v>
      </c>
      <c r="E49" s="7">
        <f>SUM(E20+E24+E33+E38+E48)</f>
        <v>1767.7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zoomScaleNormal="100" workbookViewId="0">
      <selection activeCell="A38" sqref="A38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38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51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39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56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43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41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36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42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40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2025-08-07T05:30:29Z</dcterms:modified>
</cp:coreProperties>
</file>