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50" i="6"/>
  <c r="D50" i="6"/>
  <c r="C50" i="6"/>
  <c r="B50" i="6"/>
  <c r="E41" i="6"/>
  <c r="D41" i="6"/>
  <c r="C41" i="6"/>
  <c r="B41" i="6"/>
  <c r="E36" i="6"/>
  <c r="D36" i="6"/>
  <c r="C36" i="6"/>
  <c r="B36" i="6"/>
  <c r="E24" i="6"/>
  <c r="D24" i="6"/>
  <c r="C24" i="6"/>
  <c r="B24" i="6"/>
  <c r="E20" i="6"/>
  <c r="D20" i="6"/>
  <c r="C20" i="6"/>
  <c r="B20" i="6"/>
  <c r="C51" i="6" l="1"/>
  <c r="B51" i="6"/>
  <c r="E51" i="6"/>
  <c r="D51" i="6"/>
  <c r="E50" i="5"/>
  <c r="D50" i="5"/>
  <c r="C50" i="5"/>
  <c r="B50" i="5"/>
  <c r="E41" i="5"/>
  <c r="D41" i="5"/>
  <c r="C41" i="5"/>
  <c r="B41" i="5"/>
  <c r="E36" i="5"/>
  <c r="D36" i="5"/>
  <c r="C36" i="5"/>
  <c r="B36" i="5"/>
  <c r="E25" i="5"/>
  <c r="D25" i="5"/>
  <c r="C25" i="5"/>
  <c r="B25" i="5"/>
  <c r="E21" i="5"/>
  <c r="D21" i="5"/>
  <c r="C21" i="5"/>
  <c r="B21" i="5"/>
  <c r="E51" i="5" l="1"/>
  <c r="C51" i="5"/>
  <c r="D51" i="5"/>
  <c r="B51" i="5"/>
  <c r="E50" i="3" l="1"/>
  <c r="D50" i="3"/>
  <c r="C50" i="3"/>
  <c r="B50" i="3"/>
  <c r="E41" i="3"/>
  <c r="D41" i="3"/>
  <c r="C41" i="3"/>
  <c r="B41" i="3"/>
  <c r="E36" i="3"/>
  <c r="D36" i="3"/>
  <c r="C36" i="3"/>
  <c r="B36" i="3"/>
  <c r="E25" i="3"/>
  <c r="D25" i="3"/>
  <c r="C25" i="3"/>
  <c r="B25" i="3"/>
  <c r="E21" i="3"/>
  <c r="D21" i="3"/>
  <c r="C21" i="3"/>
  <c r="B21" i="3"/>
  <c r="D51" i="3" l="1"/>
  <c r="C51" i="3"/>
  <c r="B51" i="3"/>
  <c r="E51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<sst xmlns="http://schemas.openxmlformats.org/spreadsheetml/2006/main" count="163" uniqueCount="73">
  <si>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</si>
  <si>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</si>
  <si>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</si>
  <si>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</si>
  <si>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</si>
  <si>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</si>
  <si>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</si>
  <si>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</si>
  <si>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</si>
  <si>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</si>
  <si>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</si>
  <si>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</si>
  <si>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</si>
  <si>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</si>
  <si>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</si>
  <si>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БАНАНЫ</t>
  </si>
  <si>
    <t>КОТЛЕТЫ ИЗ КУРЫ</t>
  </si>
  <si>
    <t>КАША ГЕРКУЛЕСОВАЯ</t>
  </si>
  <si>
    <t>СЫР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</si>
  <si>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</si>
  <si>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</si>
  <si>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</si>
  <si>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</si>
  <si>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</si>
  <si>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</si>
  <si>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</si>
  <si>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</si>
  <si>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</si>
  <si>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</si>
  <si>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</si>
  <si>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</si>
  <si>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</si>
  <si>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</si>
  <si>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СУП МОЛОЧНЫЙ С ВЕРМИШЕЛЬЮ</t>
  </si>
  <si>
    <t>ПОДЛИВ НА СОКЕ</t>
  </si>
  <si>
    <t>СУП ПЮРЕ КАРТОФЕЛЬНЫЙ С ГРЕНКАМИ НА К/Б</t>
  </si>
  <si>
    <t>КОМПОТ ИЗ СВЕЖИХ ЯБЛОК</t>
  </si>
  <si>
    <t xml:space="preserve">ЧАЙ С САХАРОМ </t>
  </si>
  <si>
    <t>КЕФИР БЕЗ САХАРА</t>
  </si>
  <si>
    <t>ЧАЙ С САХАРОМ</t>
  </si>
  <si>
    <t>СУП ПОЛЕВОЙ СО СМЕТАНОЙ НА М/К БУЛЬОНЕ</t>
  </si>
  <si>
    <t>ЧАЙ С САХАРОМ  И ЛИМОНОМ</t>
  </si>
  <si>
    <t>РОЖКИ ОТВАРНЫЕ</t>
  </si>
  <si>
    <t>СОУС ТОМАТНЫЙ</t>
  </si>
  <si>
    <t>КАША ЯЧНЕВАЯ</t>
  </si>
  <si>
    <t>СОУС ТОМАТНЫЙ С ОВОЩАМИ</t>
  </si>
  <si>
    <t>СНЕЖОК</t>
  </si>
  <si>
    <t>ЗАПЕКАНКА ИЗ ТВОРОГА С ЯБЛОКАМИ</t>
  </si>
  <si>
    <t>СОУС МОЛОЧНЫЙ СЛАДКИЙ</t>
  </si>
  <si>
    <t>КАША МАННАЯ</t>
  </si>
  <si>
    <t>МАСЛО СЛИВОЧНОЕ</t>
  </si>
  <si>
    <t>КОМПОТ ИЗ СУХОФРУКТОВ</t>
  </si>
  <si>
    <t>ПЕЧЕНЬЕ</t>
  </si>
  <si>
    <t>ОМЛЕТ НАТУРАЛЬНЫЙ</t>
  </si>
  <si>
    <t>СУФЛЕ ИЗ ПЕЧЕНИ С РИСОМ</t>
  </si>
  <si>
    <t>ЗЕЛЁНЫЙ ГОРОШЕК</t>
  </si>
  <si>
    <t>ГОЛУБЦЫ ЛЕНИВЫЕ С МОЛОЧНЫМ СОУСОМ</t>
  </si>
  <si>
    <t>МОРКОВЬ ТУШЁНАЯ</t>
  </si>
  <si>
    <t>РИС ПРИПУЩЕННЫЙ</t>
  </si>
  <si>
    <t>СУП КАРТОФЕЛЬНЫЙ С ВЕРМИШЕЛЬЮ НА МЯОКОСТНОМ БУЛЬОНЕ</t>
  </si>
  <si>
    <t>КОТЛЕТЫ МЯСНЫЕ</t>
  </si>
  <si>
    <t>СВЕКЛА ТУШЁНАЯ С ТОМАТНОЙ ПАСТОЙ</t>
  </si>
  <si>
    <t>НАПИТОК ИЗ ШИПОВНИКА</t>
  </si>
  <si>
    <t>КАША ГРЕЧНЕВАЯ РАССЫПЧАТАЯ НА МЯСОКОСТНОМ БУЛЬОНЕ</t>
  </si>
  <si>
    <t>СОУС ТОМАТНО-МОЛОЧНЫЙ</t>
  </si>
  <si>
    <t>СУП КАРТОФЕЛЬНЫЙ С ГОРОХОМ НА МЯСОКОСТНОМ БУЛЬОНЕ</t>
  </si>
  <si>
    <t>БИТОЧКИ МЯСНЫЕ</t>
  </si>
  <si>
    <t>СОУС МОЛОЧНЫЙ</t>
  </si>
  <si>
    <t xml:space="preserve"> 21 ИЮЛЯ 2025</t>
  </si>
  <si>
    <t>22 ИЮЛЯ 2025</t>
  </si>
  <si>
    <t xml:space="preserve"> 23 ИЮЛЯ 2025</t>
  </si>
  <si>
    <t>24 ИЮЛЯ 2025</t>
  </si>
  <si>
    <t xml:space="preserve">   25 ИЮЛЯ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</si>
</sst>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52</xdr:row>
      <xdr:rowOff>57151</xdr:rowOff>
    </xdr:from>
    <xdr:to>
      <xdr:col>5</xdr:col>
      <xdr:colOff>142875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5</xdr:col>
      <xdr:colOff>76200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266700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342900</xdr:colOff>
      <xdr:row>59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2" totalsRowShown="0" headerRowDxfId="8">
  <autoFilter ref="A15:E52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2" totalsRowShown="0" headerRowDxfId="5">
  <autoFilter ref="A15:E52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2" totalsRowShown="0" headerRowDxfId="2">
  <autoFilter ref="A15:E52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C23" sqref="C2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33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24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25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21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26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20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34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32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1490</v>
      </c>
      <c r="C50" s="7">
        <f>SUM(C20+C24+C35+C40+C49)</f>
        <v>1412.6000000000001</v>
      </c>
      <c r="D50" s="7">
        <f>SUM(D20+D24+D35+D40+D49)</f>
        <v>1880</v>
      </c>
      <c r="E50" s="7">
        <f>SUM(E20+E24+E35+E40+E49)</f>
        <v>1719.5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7" zoomScaleNormal="100" workbookViewId="0">
      <selection activeCell="A18" sqref="A1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53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55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28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29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>SUM(B16:B20)</f>
        <v>360</v>
      </c>
      <c r="C21" s="7">
        <f>SUM(C16:C20)</f>
        <v>298.10000000000002</v>
      </c>
      <c r="D21" s="7">
        <f>SUM(D16:D20)</f>
        <v>420</v>
      </c>
      <c r="E21" s="7">
        <f>SUM(E16:E20)</f>
        <v>388.70000000000005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40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56</v>
      </c>
      <c r="B28" s="7">
        <v>100</v>
      </c>
      <c r="C28" s="5">
        <v>153.6</v>
      </c>
      <c r="D28" s="7">
        <v>150</v>
      </c>
      <c r="E28" s="5">
        <v>219.8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30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SUM(B27:B34)</f>
        <v>540</v>
      </c>
      <c r="C35" s="7">
        <f>SUM(C27:C34)</f>
        <v>555.5</v>
      </c>
      <c r="D35" s="7">
        <f>SUM(D27:D34)</f>
        <v>730</v>
      </c>
      <c r="E35" s="7">
        <f>SUM(E27:E34)</f>
        <v>739.7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31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54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20.25" customHeight="1" x14ac:dyDescent="0.3">
      <c r="A43" s="8" t="s">
        <v>57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37</v>
      </c>
      <c r="B44" s="7">
        <v>150</v>
      </c>
      <c r="C44" s="5">
        <v>31.1</v>
      </c>
      <c r="D44" s="7">
        <v>200</v>
      </c>
      <c r="E44" s="5">
        <v>41.5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ht="18.75" x14ac:dyDescent="0.3">
      <c r="A50" s="7" t="s">
        <v>9</v>
      </c>
      <c r="B50" s="7">
        <f>SUM(B21+B25+B35+B40+B49)</f>
        <v>1505</v>
      </c>
      <c r="C50" s="7">
        <f>SUM(C21+C25+C35+C40+C49)</f>
        <v>1305.9000000000001</v>
      </c>
      <c r="D50" s="7">
        <f>SUM(D21+D25+D35+D40+D49)</f>
        <v>1875</v>
      </c>
      <c r="E50" s="7">
        <f>SUM(E21+E25+E35+E40+E49)</f>
        <v>1646.3999999999999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topLeftCell="A13" zoomScaleNormal="100" workbookViewId="0">
      <selection activeCell="A23" sqref="A2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44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18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335</v>
      </c>
      <c r="C21" s="7">
        <f>SUM(C16:C20)</f>
        <v>378.90000000000003</v>
      </c>
      <c r="D21" s="7">
        <f>SUM(D16:D20)</f>
        <v>450</v>
      </c>
      <c r="E21" s="7">
        <f>SUM(E16:E20)</f>
        <v>490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15</v>
      </c>
      <c r="B23" s="7">
        <v>100</v>
      </c>
      <c r="C23" s="5">
        <v>82</v>
      </c>
      <c r="D23" s="7">
        <v>100</v>
      </c>
      <c r="E23" s="5">
        <v>82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82</v>
      </c>
      <c r="D25" s="7">
        <f t="shared" si="0"/>
        <v>100</v>
      </c>
      <c r="E25" s="7">
        <f t="shared" si="0"/>
        <v>82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19.5" customHeight="1" x14ac:dyDescent="0.3">
      <c r="A27" s="5" t="s">
        <v>35</v>
      </c>
      <c r="B27" s="7">
        <v>150</v>
      </c>
      <c r="C27" s="5">
        <v>141</v>
      </c>
      <c r="D27" s="7">
        <v>200</v>
      </c>
      <c r="E27" s="5">
        <v>152.6</v>
      </c>
    </row>
    <row r="28" spans="1:5" ht="19.5" customHeight="1" x14ac:dyDescent="0.3">
      <c r="A28" s="5" t="s">
        <v>16</v>
      </c>
      <c r="B28" s="7">
        <v>60</v>
      </c>
      <c r="C28" s="5">
        <v>157.4</v>
      </c>
      <c r="D28" s="7">
        <v>70</v>
      </c>
      <c r="E28" s="5">
        <v>165.8</v>
      </c>
    </row>
    <row r="29" spans="1:5" ht="19.5" customHeight="1" x14ac:dyDescent="0.3">
      <c r="A29" s="5" t="s">
        <v>58</v>
      </c>
      <c r="B29" s="9">
        <v>80</v>
      </c>
      <c r="C29" s="5">
        <v>108.9</v>
      </c>
      <c r="D29" s="7">
        <v>100</v>
      </c>
      <c r="E29" s="5">
        <v>140.4</v>
      </c>
    </row>
    <row r="30" spans="1:5" ht="19.5" customHeight="1" x14ac:dyDescent="0.3">
      <c r="A30" s="5" t="s">
        <v>45</v>
      </c>
      <c r="B30" s="9">
        <v>30</v>
      </c>
      <c r="C30" s="5">
        <v>26</v>
      </c>
      <c r="D30" s="7">
        <v>50</v>
      </c>
      <c r="E30" s="5">
        <v>37.4</v>
      </c>
    </row>
    <row r="31" spans="1:5" ht="19.5" customHeight="1" x14ac:dyDescent="0.3">
      <c r="A31" s="5" t="s">
        <v>22</v>
      </c>
      <c r="B31" s="7">
        <v>150</v>
      </c>
      <c r="C31" s="5">
        <v>37.200000000000003</v>
      </c>
      <c r="D31" s="7">
        <v>200</v>
      </c>
      <c r="E31" s="5">
        <v>56.2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510</v>
      </c>
      <c r="C36" s="7">
        <f t="shared" ref="C36:E36" si="1">SUM(C27:C35)</f>
        <v>556.9</v>
      </c>
      <c r="D36" s="7">
        <f t="shared" si="1"/>
        <v>670</v>
      </c>
      <c r="E36" s="7">
        <f t="shared" si="1"/>
        <v>660.4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46</v>
      </c>
      <c r="B38" s="7">
        <v>150</v>
      </c>
      <c r="C38" s="5">
        <v>118.5</v>
      </c>
      <c r="D38" s="7">
        <v>200</v>
      </c>
      <c r="E38" s="5">
        <v>158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 t="shared" ref="B41:E41" si="2">SUM(B38:B40)</f>
        <v>150</v>
      </c>
      <c r="C41" s="7">
        <f t="shared" si="2"/>
        <v>118.5</v>
      </c>
      <c r="D41" s="7">
        <f t="shared" si="2"/>
        <v>200</v>
      </c>
      <c r="E41" s="7">
        <f t="shared" si="2"/>
        <v>158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47</v>
      </c>
      <c r="B43" s="7">
        <v>120</v>
      </c>
      <c r="C43" s="5">
        <v>290.7</v>
      </c>
      <c r="D43" s="7">
        <v>140</v>
      </c>
      <c r="E43" s="5">
        <v>339.1</v>
      </c>
    </row>
    <row r="44" spans="1:5" ht="20.25" customHeight="1" x14ac:dyDescent="0.3">
      <c r="A44" s="8" t="s">
        <v>48</v>
      </c>
      <c r="B44" s="7">
        <v>30</v>
      </c>
      <c r="C44" s="5">
        <v>42</v>
      </c>
      <c r="D44" s="7">
        <v>50</v>
      </c>
      <c r="E44" s="5">
        <v>73.099999999999994</v>
      </c>
    </row>
    <row r="45" spans="1:5" ht="20.25" customHeight="1" x14ac:dyDescent="0.3">
      <c r="A45" s="8" t="s">
        <v>41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320</v>
      </c>
      <c r="C50" s="7">
        <f>SUM(C43:C49)</f>
        <v>424.9</v>
      </c>
      <c r="D50" s="7">
        <f>SUM(D43:D49)</f>
        <v>410</v>
      </c>
      <c r="E50" s="7">
        <f>SUM(E43:E49)</f>
        <v>523.5</v>
      </c>
    </row>
    <row r="51" spans="1:5" ht="18.75" x14ac:dyDescent="0.3">
      <c r="A51" s="7" t="s">
        <v>9</v>
      </c>
      <c r="B51" s="7">
        <f>SUM(B21+B25+B36+B41+B50)</f>
        <v>1415</v>
      </c>
      <c r="C51" s="7">
        <f>SUM(C21+C25+C36+C41+C50)</f>
        <v>1561.1999999999998</v>
      </c>
      <c r="D51" s="7">
        <f>SUM(D21+D25+D36+D41+D50)</f>
        <v>1830</v>
      </c>
      <c r="E51" s="7">
        <f>SUM(E21+E25+E36+E41+E50)</f>
        <v>1913.9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1"/>
  <sheetViews>
    <sheetView zoomScaleNormal="100" workbookViewId="0">
      <selection activeCell="A16" sqref="A16"/>
    </sheetView>
  </sheetViews>
  <sheetFormatPr defaultRowHeight="15" x14ac:dyDescent="0.25"/>
  <cols>
    <col min="1" max="1" width="65.855468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28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50</v>
      </c>
      <c r="B18" s="9">
        <v>5</v>
      </c>
      <c r="C18" s="5">
        <v>33</v>
      </c>
      <c r="D18" s="7">
        <v>5</v>
      </c>
      <c r="E18" s="5">
        <v>33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B20" s="7"/>
      <c r="D20" s="7"/>
    </row>
    <row r="21" spans="1:5" s="3" customFormat="1" ht="18.75" x14ac:dyDescent="0.3">
      <c r="A21" s="7" t="s">
        <v>4</v>
      </c>
      <c r="B21" s="7">
        <f>SUM(B16:B20)</f>
        <v>325</v>
      </c>
      <c r="C21" s="7">
        <f>SUM(C16:C20)</f>
        <v>328.1</v>
      </c>
      <c r="D21" s="7">
        <f>SUM(D16:D20)</f>
        <v>435</v>
      </c>
      <c r="E21" s="7">
        <f>SUM(E16:E20)</f>
        <v>433.4</v>
      </c>
    </row>
    <row r="22" spans="1:5" ht="18" customHeight="1" x14ac:dyDescent="0.3">
      <c r="A22" s="2" t="s">
        <v>5</v>
      </c>
      <c r="B22" s="2"/>
      <c r="C22" s="2"/>
      <c r="D22" s="2"/>
      <c r="E22" s="2"/>
    </row>
    <row r="23" spans="1:5" ht="19.5" customHeight="1" x14ac:dyDescent="0.3">
      <c r="A23" s="5" t="s">
        <v>19</v>
      </c>
      <c r="B23" s="7">
        <v>100</v>
      </c>
      <c r="C23" s="5">
        <v>48.6</v>
      </c>
      <c r="D23" s="7">
        <v>100</v>
      </c>
      <c r="E23" s="5">
        <v>48.6</v>
      </c>
    </row>
    <row r="24" spans="1:5" s="7" customFormat="1" ht="18.75" x14ac:dyDescent="0.3">
      <c r="A24" s="5"/>
      <c r="C24" s="5"/>
      <c r="E24" s="5"/>
    </row>
    <row r="25" spans="1:5" s="2" customFormat="1" ht="18.75" x14ac:dyDescent="0.3">
      <c r="A25" s="7" t="s">
        <v>4</v>
      </c>
      <c r="B25" s="7">
        <f>SUM(B23:B24)</f>
        <v>100</v>
      </c>
      <c r="C25" s="7">
        <f>SUM(C23:C24)</f>
        <v>48.6</v>
      </c>
      <c r="D25" s="7">
        <f>SUM(D23:D24)</f>
        <v>100</v>
      </c>
      <c r="E25" s="7">
        <f>SUM(E23:E24)</f>
        <v>48.6</v>
      </c>
    </row>
    <row r="26" spans="1:5" ht="19.5" customHeight="1" x14ac:dyDescent="0.3">
      <c r="A26" s="2" t="s">
        <v>6</v>
      </c>
      <c r="B26" s="2"/>
      <c r="C26" s="2"/>
      <c r="D26" s="2"/>
      <c r="E26" s="2"/>
    </row>
    <row r="27" spans="1:5" ht="36" customHeight="1" x14ac:dyDescent="0.3">
      <c r="A27" s="13" t="s">
        <v>59</v>
      </c>
      <c r="B27" s="7">
        <v>150</v>
      </c>
      <c r="C27" s="5">
        <v>76.900000000000006</v>
      </c>
      <c r="D27" s="7">
        <v>200</v>
      </c>
      <c r="E27" s="5">
        <v>91.1</v>
      </c>
    </row>
    <row r="28" spans="1:5" ht="19.5" customHeight="1" x14ac:dyDescent="0.3">
      <c r="A28" s="5" t="s">
        <v>60</v>
      </c>
      <c r="B28" s="7">
        <v>60</v>
      </c>
      <c r="C28" s="5">
        <v>135.1</v>
      </c>
      <c r="D28" s="7">
        <v>70</v>
      </c>
      <c r="E28" s="5">
        <v>156.1</v>
      </c>
    </row>
    <row r="29" spans="1:5" ht="19.5" customHeight="1" x14ac:dyDescent="0.3">
      <c r="A29" s="5" t="s">
        <v>21</v>
      </c>
      <c r="B29" s="9">
        <v>80</v>
      </c>
      <c r="C29" s="5">
        <v>86</v>
      </c>
      <c r="D29" s="7">
        <v>100</v>
      </c>
      <c r="E29" s="5">
        <v>106.7</v>
      </c>
    </row>
    <row r="30" spans="1:5" ht="19.5" customHeight="1" x14ac:dyDescent="0.3">
      <c r="A30" s="5" t="s">
        <v>61</v>
      </c>
      <c r="B30" s="9">
        <v>50</v>
      </c>
      <c r="C30" s="5">
        <v>40.5</v>
      </c>
      <c r="D30" s="7">
        <v>70</v>
      </c>
      <c r="E30" s="5">
        <v>56.7</v>
      </c>
    </row>
    <row r="31" spans="1:5" ht="19.5" customHeight="1" x14ac:dyDescent="0.3">
      <c r="A31" s="5" t="s">
        <v>51</v>
      </c>
      <c r="B31" s="7">
        <v>150</v>
      </c>
      <c r="C31" s="5">
        <v>59.6</v>
      </c>
      <c r="D31" s="7">
        <v>200</v>
      </c>
      <c r="E31" s="5">
        <v>88.8</v>
      </c>
    </row>
    <row r="32" spans="1:5" ht="19.5" customHeight="1" x14ac:dyDescent="0.3">
      <c r="A32" s="5" t="s">
        <v>12</v>
      </c>
      <c r="B32" s="9">
        <v>20</v>
      </c>
      <c r="C32" s="5">
        <v>47.8</v>
      </c>
      <c r="D32" s="7">
        <v>30</v>
      </c>
      <c r="E32" s="5">
        <v>71.7</v>
      </c>
    </row>
    <row r="33" spans="1:5" ht="19.5" customHeight="1" x14ac:dyDescent="0.3">
      <c r="A33" s="5" t="s">
        <v>13</v>
      </c>
      <c r="B33" s="7">
        <v>40</v>
      </c>
      <c r="C33" s="5">
        <v>86.4</v>
      </c>
      <c r="D33" s="7">
        <v>50</v>
      </c>
      <c r="E33" s="5">
        <v>108</v>
      </c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SUM(B27:B35)</f>
        <v>550</v>
      </c>
      <c r="C36" s="7">
        <f>SUM(C27:C35)</f>
        <v>532.30000000000007</v>
      </c>
      <c r="D36" s="7">
        <f>SUM(D27:D35)</f>
        <v>720</v>
      </c>
      <c r="E36" s="7">
        <f>SUM(E27:E35)</f>
        <v>679.1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52</v>
      </c>
      <c r="B38" s="7">
        <v>20</v>
      </c>
      <c r="C38" s="5">
        <v>83.4</v>
      </c>
      <c r="D38" s="7">
        <v>20</v>
      </c>
      <c r="E38" s="5">
        <v>125.1</v>
      </c>
    </row>
    <row r="39" spans="1:5" ht="19.5" customHeight="1" x14ac:dyDescent="0.3">
      <c r="A39" s="5" t="s">
        <v>62</v>
      </c>
      <c r="B39" s="7">
        <v>150</v>
      </c>
      <c r="C39" s="5">
        <v>69.7</v>
      </c>
      <c r="D39" s="7">
        <v>200</v>
      </c>
      <c r="E39" s="5">
        <v>88.4</v>
      </c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170</v>
      </c>
      <c r="C41" s="7">
        <f>SUM(C38:C40)</f>
        <v>153.10000000000002</v>
      </c>
      <c r="D41" s="7">
        <f>SUM(D38:D40)</f>
        <v>220</v>
      </c>
      <c r="E41" s="7">
        <f>SUM(E38:E40)</f>
        <v>213.5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36.75" customHeight="1" x14ac:dyDescent="0.3">
      <c r="A43" s="13" t="s">
        <v>63</v>
      </c>
      <c r="B43" s="7">
        <v>150</v>
      </c>
      <c r="C43" s="5">
        <v>208.2</v>
      </c>
      <c r="D43" s="7">
        <v>200</v>
      </c>
      <c r="E43" s="5">
        <v>293.60000000000002</v>
      </c>
    </row>
    <row r="44" spans="1:5" ht="20.25" customHeight="1" x14ac:dyDescent="0.3">
      <c r="A44" s="8" t="s">
        <v>64</v>
      </c>
      <c r="B44" s="7">
        <v>30</v>
      </c>
      <c r="C44" s="5">
        <v>35</v>
      </c>
      <c r="D44" s="7">
        <v>50</v>
      </c>
      <c r="E44" s="5">
        <v>49.23</v>
      </c>
    </row>
    <row r="45" spans="1:5" ht="20.25" customHeight="1" x14ac:dyDescent="0.3">
      <c r="A45" s="8" t="s">
        <v>39</v>
      </c>
      <c r="B45" s="7">
        <v>150</v>
      </c>
      <c r="C45" s="5">
        <v>44.4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5"/>
      <c r="C49" s="5"/>
      <c r="E49" s="5"/>
    </row>
    <row r="50" spans="1:5" s="7" customFormat="1" ht="19.5" customHeight="1" x14ac:dyDescent="0.3">
      <c r="A50" s="7" t="s">
        <v>4</v>
      </c>
      <c r="B50" s="7">
        <f>SUM(B43:B49)</f>
        <v>350</v>
      </c>
      <c r="C50" s="7">
        <f>SUM(C43:C49)</f>
        <v>335.4</v>
      </c>
      <c r="D50" s="7">
        <f>SUM(D43:D49)</f>
        <v>470</v>
      </c>
      <c r="E50" s="7">
        <f>SUM(E43:E49)</f>
        <v>454.13000000000005</v>
      </c>
    </row>
    <row r="51" spans="1:5" ht="18.75" x14ac:dyDescent="0.3">
      <c r="A51" s="7" t="s">
        <v>9</v>
      </c>
      <c r="B51" s="7">
        <f>SUM(B21+B25+B36+B41+B50)</f>
        <v>1495</v>
      </c>
      <c r="C51" s="7">
        <f>SUM(C21+C25+C36+C41+C50)</f>
        <v>1397.5</v>
      </c>
      <c r="D51" s="7">
        <f>SUM(D21+D25+D36+D41+D50)</f>
        <v>1945</v>
      </c>
      <c r="E51" s="7">
        <f>SUM(E21+E25+E36+E41+E50)</f>
        <v>1828.73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1"/>
  <sheetViews>
    <sheetView tabSelected="1" topLeftCell="A3" zoomScaleNormal="100" workbookViewId="0">
      <selection activeCell="A16" sqref="A16"/>
    </sheetView>
  </sheetViews>
  <sheetFormatPr defaultRowHeight="15" x14ac:dyDescent="0.25"/>
  <cols>
    <col min="1" max="1" width="74.710937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17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23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18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65</v>
      </c>
      <c r="B26" s="7">
        <v>150</v>
      </c>
      <c r="C26" s="5">
        <v>100.1</v>
      </c>
      <c r="D26" s="7">
        <v>200</v>
      </c>
      <c r="E26" s="5">
        <v>116.5</v>
      </c>
    </row>
    <row r="27" spans="1:5" ht="19.5" customHeight="1" x14ac:dyDescent="0.3">
      <c r="A27" s="5" t="s">
        <v>66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42</v>
      </c>
      <c r="B28" s="9">
        <v>110</v>
      </c>
      <c r="C28" s="5">
        <v>167.8</v>
      </c>
      <c r="D28" s="7">
        <v>110</v>
      </c>
      <c r="E28" s="5">
        <v>167.8</v>
      </c>
    </row>
    <row r="29" spans="1:5" ht="19.5" customHeight="1" x14ac:dyDescent="0.3">
      <c r="A29" s="5" t="s">
        <v>43</v>
      </c>
      <c r="B29" s="9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36</v>
      </c>
      <c r="B30" s="7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5"/>
      <c r="C35" s="5"/>
      <c r="E35" s="5"/>
    </row>
    <row r="36" spans="1:5" s="2" customFormat="1" ht="18.75" x14ac:dyDescent="0.3">
      <c r="A36" s="7" t="s">
        <v>4</v>
      </c>
      <c r="B36" s="7">
        <f>SUM(B26:B35)</f>
        <v>560</v>
      </c>
      <c r="C36" s="7">
        <f>SUM(C26:C35)</f>
        <v>621.49999999999989</v>
      </c>
      <c r="D36" s="7">
        <f>SUM(D26:D35)</f>
        <v>710</v>
      </c>
      <c r="E36" s="7">
        <f>SUM(E26:E35)</f>
        <v>726.00000000000011</v>
      </c>
    </row>
    <row r="37" spans="1:5" ht="19.5" customHeight="1" x14ac:dyDescent="0.3">
      <c r="A37" s="2" t="s">
        <v>7</v>
      </c>
      <c r="B37" s="2"/>
      <c r="C37" s="2"/>
      <c r="D37" s="2"/>
      <c r="E37" s="2"/>
    </row>
    <row r="38" spans="1:5" ht="19.5" customHeight="1" x14ac:dyDescent="0.3">
      <c r="A38" s="5" t="s">
        <v>38</v>
      </c>
      <c r="B38" s="7">
        <v>150</v>
      </c>
      <c r="C38" s="5">
        <v>76.5</v>
      </c>
      <c r="D38" s="7">
        <v>200</v>
      </c>
      <c r="E38" s="5">
        <v>102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5"/>
      <c r="C40" s="5"/>
      <c r="E40" s="5"/>
    </row>
    <row r="41" spans="1:5" s="2" customFormat="1" ht="18.75" x14ac:dyDescent="0.3">
      <c r="A41" s="7" t="s">
        <v>4</v>
      </c>
      <c r="B41" s="7">
        <f>SUM(B38:B40)</f>
        <v>150</v>
      </c>
      <c r="C41" s="7">
        <f>SUM(C38:C40)</f>
        <v>76.5</v>
      </c>
      <c r="D41" s="7">
        <f>SUM(D38:D40)</f>
        <v>200</v>
      </c>
      <c r="E41" s="7">
        <f>SUM(E38:E40)</f>
        <v>102</v>
      </c>
    </row>
    <row r="42" spans="1:5" ht="19.5" customHeight="1" x14ac:dyDescent="0.3">
      <c r="A42" s="2" t="s">
        <v>8</v>
      </c>
      <c r="B42" s="2"/>
      <c r="C42" s="2"/>
      <c r="D42" s="2"/>
      <c r="E42" s="2"/>
    </row>
    <row r="43" spans="1:5" ht="19.5" customHeight="1" x14ac:dyDescent="0.3">
      <c r="A43" s="5" t="s">
        <v>54</v>
      </c>
      <c r="B43" s="7">
        <v>75</v>
      </c>
      <c r="C43" s="5">
        <v>126.1</v>
      </c>
      <c r="D43" s="7">
        <v>95</v>
      </c>
      <c r="E43" s="5">
        <v>159.69999999999999</v>
      </c>
    </row>
    <row r="44" spans="1:5" ht="20.25" customHeight="1" x14ac:dyDescent="0.3">
      <c r="A44" s="8" t="s">
        <v>21</v>
      </c>
      <c r="B44" s="7">
        <v>110</v>
      </c>
      <c r="C44" s="5">
        <v>167.8</v>
      </c>
      <c r="D44" s="7">
        <v>110</v>
      </c>
      <c r="E44" s="5">
        <v>167.8</v>
      </c>
    </row>
    <row r="45" spans="1:5" s="5" customFormat="1" ht="19.5" customHeight="1" x14ac:dyDescent="0.3">
      <c r="A45" s="8" t="s">
        <v>67</v>
      </c>
      <c r="B45" s="9">
        <v>30</v>
      </c>
      <c r="C45" s="5">
        <v>39</v>
      </c>
      <c r="D45" s="7">
        <v>30</v>
      </c>
      <c r="E45" s="5">
        <v>39</v>
      </c>
    </row>
    <row r="46" spans="1:5" ht="19.5" customHeight="1" x14ac:dyDescent="0.3">
      <c r="A46" s="8" t="s">
        <v>32</v>
      </c>
      <c r="B46" s="7">
        <v>150</v>
      </c>
      <c r="C46" s="5">
        <v>44.4</v>
      </c>
      <c r="D46" s="7">
        <v>200</v>
      </c>
      <c r="E46" s="5">
        <v>63.5</v>
      </c>
    </row>
    <row r="47" spans="1:5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s="7" customFormat="1" ht="18.75" x14ac:dyDescent="0.3">
      <c r="A48"/>
      <c r="B48" s="10"/>
      <c r="C48"/>
      <c r="D48" s="6"/>
      <c r="E48"/>
    </row>
    <row r="49" spans="1:5" s="7" customFormat="1" ht="19.5" customHeight="1" x14ac:dyDescent="0.3">
      <c r="A49" s="8"/>
      <c r="C49" s="5"/>
      <c r="E49" s="5"/>
    </row>
    <row r="50" spans="1:5" ht="18.75" x14ac:dyDescent="0.3">
      <c r="A50" s="7" t="s">
        <v>4</v>
      </c>
      <c r="B50" s="7">
        <f>SUM(B43:B49)</f>
        <v>385</v>
      </c>
      <c r="C50" s="7">
        <f>SUM(C43:C49)</f>
        <v>425.09999999999997</v>
      </c>
      <c r="D50" s="7">
        <f>SUM(D43:D49)</f>
        <v>455</v>
      </c>
      <c r="E50" s="7">
        <f>SUM(E43:E49)</f>
        <v>477.8</v>
      </c>
    </row>
    <row r="51" spans="1:5" ht="18.75" x14ac:dyDescent="0.3">
      <c r="A51" s="7" t="s">
        <v>9</v>
      </c>
      <c r="B51" s="7">
        <f>SUM(B20+B24+B36+B41+B50)</f>
        <v>1580</v>
      </c>
      <c r="C51" s="7">
        <f>SUM(C20+C24+C36+C41+C50)</f>
        <v>1576.2999999999997</v>
      </c>
      <c r="D51" s="7">
        <f>SUM(D20+D24+D36+D41+D50)</f>
        <v>1965</v>
      </c>
      <c r="E51" s="7">
        <f>SUM(E20+E24+E36+E41+E50)</f>
        <v>1842.0000000000002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2025-07-15T09:28:53Z</dcterms:modified>
</cp:coreProperties>
</file>