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 activeTab="4"/>
  </bookViews>
  <sheets>
    <sheet name="ПН" sheetId="6" r:id="rId1"/>
    <sheet name="ВТ" sheetId="1" r:id="rId2"/>
    <sheet name="СР" sheetId="3" r:id="rId3"/>
    <sheet name="ЧТ" sheetId="5" r:id="rId4"/>
    <sheet name="ПТ" sheetId="7" r:id="rId5"/>
  </sheets>
  <calcPr calcId="145621" refMode="R1C1"/>
</workbook>
</file>

<file path=xl/calcChain.xml><?xml version="1.0" encoding="utf-8"?>
<calcChain xmlns="http://schemas.openxmlformats.org/spreadsheetml/2006/main">
  <c r="E49" i="6" l="1"/>
  <c r="D49" i="6"/>
  <c r="C49" i="6"/>
  <c r="B49" i="6"/>
  <c r="E40" i="6"/>
  <c r="D40" i="6"/>
  <c r="C40" i="6"/>
  <c r="B40" i="6"/>
  <c r="E35" i="6"/>
  <c r="D35" i="6"/>
  <c r="C35" i="6"/>
  <c r="B35" i="6"/>
  <c r="E24" i="6"/>
  <c r="D24" i="6"/>
  <c r="C24" i="6"/>
  <c r="B24" i="6"/>
  <c r="E20" i="6"/>
  <c r="D20" i="6"/>
  <c r="D50" i="6" s="1"/>
  <c r="C20" i="6"/>
  <c r="B20" i="6"/>
  <c r="C50" i="6" l="1"/>
  <c r="E50" i="6"/>
  <c r="B50" i="6"/>
  <c r="E49" i="7"/>
  <c r="D49" i="7"/>
  <c r="C49" i="7"/>
  <c r="B49" i="7"/>
  <c r="E40" i="7"/>
  <c r="D40" i="7"/>
  <c r="C40" i="7"/>
  <c r="B40" i="7"/>
  <c r="E35" i="7"/>
  <c r="D35" i="7"/>
  <c r="C35" i="7"/>
  <c r="B35" i="7"/>
  <c r="E24" i="7"/>
  <c r="D24" i="7"/>
  <c r="C24" i="7"/>
  <c r="B24" i="7"/>
  <c r="E20" i="7"/>
  <c r="D20" i="7"/>
  <c r="C20" i="7"/>
  <c r="B20" i="7"/>
  <c r="D50" i="7" l="1"/>
  <c r="B50" i="7"/>
  <c r="C50" i="7"/>
  <c r="E50" i="7"/>
  <c r="E48" i="5" l="1"/>
  <c r="D48" i="5"/>
  <c r="C48" i="5"/>
  <c r="B48" i="5"/>
  <c r="E38" i="5"/>
  <c r="D38" i="5"/>
  <c r="C38" i="5"/>
  <c r="B38" i="5"/>
  <c r="E33" i="5"/>
  <c r="D33" i="5"/>
  <c r="C33" i="5"/>
  <c r="B33" i="5"/>
  <c r="E24" i="5"/>
  <c r="D24" i="5"/>
  <c r="C24" i="5"/>
  <c r="B24" i="5"/>
  <c r="E20" i="5"/>
  <c r="D20" i="5"/>
  <c r="C20" i="5"/>
  <c r="B20" i="5"/>
  <c r="E49" i="5" l="1"/>
  <c r="C49" i="5"/>
  <c r="D49" i="5"/>
  <c r="B49" i="5"/>
  <c r="E49" i="3" l="1"/>
  <c r="D49" i="3"/>
  <c r="C49" i="3"/>
  <c r="B49" i="3"/>
  <c r="E40" i="3"/>
  <c r="D40" i="3"/>
  <c r="C40" i="3"/>
  <c r="B40" i="3"/>
  <c r="E35" i="3"/>
  <c r="D35" i="3"/>
  <c r="C35" i="3"/>
  <c r="B35" i="3"/>
  <c r="E24" i="3"/>
  <c r="D24" i="3"/>
  <c r="C24" i="3"/>
  <c r="B24" i="3"/>
  <c r="E20" i="3"/>
  <c r="D20" i="3"/>
  <c r="C20" i="3"/>
  <c r="B20" i="3"/>
  <c r="D50" i="3" l="1"/>
  <c r="C50" i="3"/>
  <c r="B50" i="3"/>
  <c r="E50" i="3"/>
  <c r="B40" i="1"/>
  <c r="C40" i="1"/>
  <c r="D40" i="1"/>
  <c r="E40" i="1"/>
  <c r="B24" i="1" l="1"/>
  <c r="C24" i="1"/>
  <c r="D24" i="1"/>
  <c r="E24" i="1"/>
  <c r="C20" i="1"/>
  <c r="B20" i="1" l="1"/>
  <c r="D20" i="1"/>
  <c r="B49" i="1" l="1"/>
  <c r="C35" i="1"/>
  <c r="D35" i="1"/>
  <c r="E35" i="1"/>
  <c r="B35" i="1"/>
  <c r="B50" i="1" l="1"/>
  <c r="D49" i="1"/>
  <c r="C49" i="1" l="1"/>
  <c r="C50" i="1" s="1"/>
  <c r="E49" i="1" l="1"/>
  <c r="E20" i="1"/>
  <c r="E50" i="1" l="1"/>
  <c r="D50" i="1"/>
</calcChain>
</file>

<file path=xl/sharedStrings.xml><?xml version="1.0" encoding="utf-8"?>
<sst xmlns="http://schemas.openxmlformats.org/spreadsheetml/2006/main" count="164" uniqueCount="72">
  <si>
    <t>ЗАВТРАК</t>
  </si>
  <si>
    <t>Ясли</t>
  </si>
  <si>
    <t>ккал</t>
  </si>
  <si>
    <t>Сад</t>
  </si>
  <si>
    <t>Итого за прием пищи</t>
  </si>
  <si>
    <t>II ЗАВТРАК</t>
  </si>
  <si>
    <t>ОБЕД</t>
  </si>
  <si>
    <t>ПОЛДНИК</t>
  </si>
  <si>
    <t>УЖИН</t>
  </si>
  <si>
    <t>Итого за день</t>
  </si>
  <si>
    <t xml:space="preserve"> ккал</t>
  </si>
  <si>
    <t>БАТОН</t>
  </si>
  <si>
    <t>ХЛЕБ ПШЕНИЧНЫЙ</t>
  </si>
  <si>
    <t>ХЛЕБ ДАРНИЦКИЙ</t>
  </si>
  <si>
    <t xml:space="preserve">ЧАЙ С САХАРОМ </t>
  </si>
  <si>
    <t>СОК</t>
  </si>
  <si>
    <t>БАНАНЫ</t>
  </si>
  <si>
    <t>СЫР</t>
  </si>
  <si>
    <t>ЯБЛОКИ</t>
  </si>
  <si>
    <t>КЕФИР</t>
  </si>
  <si>
    <t>СОУС ТОМАТНЫЙ</t>
  </si>
  <si>
    <t>КАША ГРЕЧНЕВАЯ</t>
  </si>
  <si>
    <t>КОФЕЙНЫЙ НАПИТОК С МОЛОКОМ</t>
  </si>
  <si>
    <t>ПЮРЕ КАРТОФЕЛЬНОЕ</t>
  </si>
  <si>
    <t>ЗАПЕКАНКА ИЗ ТВОРОГА С МАННОЙ КРУПОЙ</t>
  </si>
  <si>
    <t>СЛАДКИЙ ПОДЛИВ НА ПОВИДЛЕ</t>
  </si>
  <si>
    <t>КОМПОТ ИЗ КУРАГИ</t>
  </si>
  <si>
    <t>СОТЕ ИЗ РЫБЫ</t>
  </si>
  <si>
    <t>ЗЕЛЕНЫЙ ГОРОШЕК КОНСЕРВИРОВАННЫЙ</t>
  </si>
  <si>
    <t>КАША ПШЕННАЯ</t>
  </si>
  <si>
    <t>КАКАО НА МОЛОКЕ</t>
  </si>
  <si>
    <t>СУП КАРТОФЕЛЬНЫЙ С МАКАРОННЫМИ ИЗД. НА К/Б</t>
  </si>
  <si>
    <t>КОТЛЕТА ИЗ КУРЫ</t>
  </si>
  <si>
    <t>СНЕЖОК</t>
  </si>
  <si>
    <t>ЗАПЕКАНКА ИЗ ТВОРОГА С РИСОМ</t>
  </si>
  <si>
    <t>КОМПОТ  ИЗ УРЮКА</t>
  </si>
  <si>
    <t>ПЕЧЕНЬЕ</t>
  </si>
  <si>
    <t>СУФЛЕ ИЗ ПЕЧЕНИ С РИСОМ</t>
  </si>
  <si>
    <t>КАША РИСОВАЯ</t>
  </si>
  <si>
    <t>КОТЛЕТА ИЗ КУРЫ/ КУРА ЗАПЕЧЕННАЯ С ОВОЩАМИ</t>
  </si>
  <si>
    <t>СОУС ТОМАТНО-МОЛОЧНЫЙ</t>
  </si>
  <si>
    <t>КОМПОТ ИЗ СУХИХ ГРУШ</t>
  </si>
  <si>
    <t>ЗАПЕКАНКА КАРТОФЕЛЬНАЯ С ОВОЩАМИ</t>
  </si>
  <si>
    <t>ИКРА КАБАЧКОВАЯ</t>
  </si>
  <si>
    <t>ЧАЙ С САХАРОМ</t>
  </si>
  <si>
    <t>КОФЕЙНЫЙ НАПИТОК НА МОЛОКЕ</t>
  </si>
  <si>
    <t>ЧАЙ С САХАРОМ И ЛИМОНОМ</t>
  </si>
  <si>
    <t>КОМПОТ ИЗ СУХИХ ЯБЛОК</t>
  </si>
  <si>
    <t>СОУС СМЕТАННЫЙ</t>
  </si>
  <si>
    <t>КАША ПШЕНИЧНАЯ</t>
  </si>
  <si>
    <t>КИСЕЛЬ НА СОКЕ</t>
  </si>
  <si>
    <t>ЩИ ИЗ СВ.КАПУСТЫ С КАРТОФЕЛЕМ  НА К/Б</t>
  </si>
  <si>
    <t>СУП КРЕСТЬЯНСКИЙ НА МКБ</t>
  </si>
  <si>
    <t xml:space="preserve">ЖАРКОЕ ПО-ДОМАШНЕМУ </t>
  </si>
  <si>
    <t>СВЕКЛА ОТВАРНАЯ</t>
  </si>
  <si>
    <t>БОРЩ СО СМЕТАНОЙ НА МКБ</t>
  </si>
  <si>
    <t>РОЖКИ ОТВАРНЫЕ</t>
  </si>
  <si>
    <t>КАША ДРУЖБА</t>
  </si>
  <si>
    <t>МАСЛО СЛИВОЧНОЕ</t>
  </si>
  <si>
    <t>КОТЛЕТА РЫБНАЯ МИНТАЙ</t>
  </si>
  <si>
    <t>КОМПОТ ИЗ СВЕЖИХ ЯБЛОК</t>
  </si>
  <si>
    <t>НАПИТОК ИЗ ШИПОВНИКА</t>
  </si>
  <si>
    <t>КАПУСТА ТУШЕНАЯ</t>
  </si>
  <si>
    <t xml:space="preserve">ЯЙЦО ВАРЕНОЕ </t>
  </si>
  <si>
    <t>ТЕФТЕЛИ В МОЛОЧНОМ СОУСЕ</t>
  </si>
  <si>
    <t>ГРЕЧА РАССЫПЧАТАЯ</t>
  </si>
  <si>
    <t>14 ИЮЛЯ 2025</t>
  </si>
  <si>
    <t>БОРЩ СО СВЕЖЕЙ КАПУСТОЙ И КАРТОФЕЛЕМ ВЕГЕТАРИАНСКИЙ</t>
  </si>
  <si>
    <t>15 ИЮЛЯ 2025</t>
  </si>
  <si>
    <t>16 ИЮЛЯ 2025</t>
  </si>
  <si>
    <t>17 ИЮЛЯ 2025</t>
  </si>
  <si>
    <t>18 ИЮЛЯ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</si>
</sst>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/>
    <xf numFmtId="0" fontId="6" fillId="0" borderId="0" xfId="1" applyFont="1"/>
    <xf numFmtId="0" fontId="7" fillId="0" borderId="0" xfId="0" applyNumberFormat="1" applyFont="1"/>
    <xf numFmtId="0" fontId="5" fillId="0" borderId="0" xfId="0" applyNumberFormat="1" applyFont="1"/>
    <xf numFmtId="0" fontId="6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19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/>
        <i/>
        <sz val="14"/>
      </font>
      <numFmt numFmtId="0" formatCode="General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51</xdr:row>
      <xdr:rowOff>57151</xdr:rowOff>
    </xdr:from>
    <xdr:to>
      <xdr:col>4</xdr:col>
      <xdr:colOff>762000</xdr:colOff>
      <xdr:row>58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88720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5" name="Таблица13456" displayName="Таблица13456" ref="A15:E51" totalsRowShown="0" headerRowDxfId="18" dataDxfId="17">
  <autoFilter ref="A15:E51"/>
  <tableColumns count="5">
    <tableColumn id="1" name="ЗАВТРАК" dataDxfId="16"/>
    <tableColumn id="2" name="Ясли" dataDxfId="15"/>
    <tableColumn id="3" name="ккал" dataDxfId="14"/>
    <tableColumn id="4" name="Сад" dataDxfId="13"/>
    <tableColumn id="5" name=" ккал" dataDxfId="12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Таблица1" displayName="Таблица1" ref="A15:E51" totalsRowShown="0" headerRowDxfId="11">
  <autoFilter ref="A15:E51"/>
  <tableColumns count="5">
    <tableColumn id="1" name="ЗАВТРАК"/>
    <tableColumn id="2" name="Ясли" dataDxfId="10"/>
    <tableColumn id="3" name="ккал"/>
    <tableColumn id="4" name="Сад" dataDxfId="9"/>
    <tableColumn id="5" name=" ккал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2" name="Таблица13" displayName="Таблица13" ref="A15:E51" totalsRowShown="0" headerRowDxfId="8">
  <autoFilter ref="A15:E51"/>
  <tableColumns count="5">
    <tableColumn id="1" name="ЗАВТРАК"/>
    <tableColumn id="2" name="Ясли" dataDxfId="7"/>
    <tableColumn id="3" name="ккал"/>
    <tableColumn id="4" name="Сад" dataDxfId="6"/>
    <tableColumn id="5" name=" ккал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4" name="Таблица1345" displayName="Таблица1345" ref="A15:E50" totalsRowShown="0" headerRowDxfId="5">
  <autoFilter ref="A15:E50"/>
  <tableColumns count="5">
    <tableColumn id="1" name="ЗАВТРАК"/>
    <tableColumn id="2" name="Ясли" dataDxfId="4"/>
    <tableColumn id="3" name="ккал"/>
    <tableColumn id="4" name="Сад" dataDxfId="3"/>
    <tableColumn id="5" name=" ккал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3" name="Таблица134564" displayName="Таблица134564" ref="A15:E51" totalsRowShown="0" headerRowDxfId="2">
  <autoFilter ref="A15:E51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3:E50"/>
  <sheetViews>
    <sheetView topLeftCell="A7" zoomScaleNormal="100" workbookViewId="0">
      <selection activeCell="A31" sqref="A31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66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57</v>
      </c>
      <c r="B16" s="7">
        <v>150</v>
      </c>
      <c r="C16" s="5">
        <v>157.69999999999999</v>
      </c>
      <c r="D16" s="7">
        <v>200</v>
      </c>
      <c r="E16" s="5">
        <v>184.5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58</v>
      </c>
      <c r="B19" s="7">
        <v>5</v>
      </c>
      <c r="C19" s="5">
        <v>33</v>
      </c>
      <c r="D19" s="7">
        <v>5</v>
      </c>
      <c r="E19" s="5">
        <v>33</v>
      </c>
    </row>
    <row r="20" spans="1:5" s="5" customFormat="1" ht="18.75" x14ac:dyDescent="0.3">
      <c r="A20" s="7" t="s">
        <v>4</v>
      </c>
      <c r="B20" s="7">
        <f>SUM(B16:B19)</f>
        <v>325</v>
      </c>
      <c r="C20" s="7">
        <f>SUM(C16:C19)</f>
        <v>316.39999999999998</v>
      </c>
      <c r="D20" s="7">
        <f>SUM(D16:D19)</f>
        <v>435</v>
      </c>
      <c r="E20" s="7">
        <f>SUM(E16:E19)</f>
        <v>433.79999999999995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48.6</v>
      </c>
      <c r="D22" s="7">
        <v>100</v>
      </c>
      <c r="E22" s="5">
        <v>48.6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48.6</v>
      </c>
      <c r="D24" s="7">
        <f>SUM(D22:D23)</f>
        <v>100</v>
      </c>
      <c r="E24" s="7">
        <f>SUM(E22:E23)</f>
        <v>48.6</v>
      </c>
    </row>
    <row r="25" spans="1:5" s="2" customFormat="1" ht="18.75" x14ac:dyDescent="0.3">
      <c r="A25" s="2" t="s">
        <v>6</v>
      </c>
    </row>
    <row r="26" spans="1:5" ht="38.25" customHeight="1" x14ac:dyDescent="0.3">
      <c r="A26" s="11" t="s">
        <v>67</v>
      </c>
      <c r="B26" s="7">
        <v>150</v>
      </c>
      <c r="C26" s="5">
        <v>72.3</v>
      </c>
      <c r="D26" s="7">
        <v>200</v>
      </c>
      <c r="E26" s="5">
        <v>96.5</v>
      </c>
    </row>
    <row r="27" spans="1:5" ht="19.5" customHeight="1" x14ac:dyDescent="0.3">
      <c r="A27" s="5" t="s">
        <v>59</v>
      </c>
      <c r="B27" s="7">
        <v>50</v>
      </c>
      <c r="C27" s="5">
        <v>97.9</v>
      </c>
      <c r="D27" s="7">
        <v>70</v>
      </c>
      <c r="E27" s="5">
        <v>145</v>
      </c>
    </row>
    <row r="28" spans="1:5" ht="19.5" customHeight="1" x14ac:dyDescent="0.3">
      <c r="A28" s="5" t="s">
        <v>23</v>
      </c>
      <c r="B28" s="9">
        <v>80</v>
      </c>
      <c r="C28" s="5">
        <v>86</v>
      </c>
      <c r="D28" s="7">
        <v>100</v>
      </c>
      <c r="E28" s="5">
        <v>106.7</v>
      </c>
    </row>
    <row r="29" spans="1:5" ht="19.5" customHeight="1" x14ac:dyDescent="0.3">
      <c r="A29" s="5" t="s">
        <v>20</v>
      </c>
      <c r="B29" s="9">
        <v>30</v>
      </c>
      <c r="C29" s="5">
        <v>26</v>
      </c>
      <c r="D29" s="7">
        <v>50</v>
      </c>
      <c r="E29" s="5">
        <v>37.4</v>
      </c>
    </row>
    <row r="30" spans="1:5" ht="19.5" customHeight="1" x14ac:dyDescent="0.3">
      <c r="A30" s="5" t="s">
        <v>26</v>
      </c>
      <c r="B30" s="7">
        <v>150</v>
      </c>
      <c r="C30" s="5">
        <v>70.599999999999994</v>
      </c>
      <c r="D30" s="7">
        <v>200</v>
      </c>
      <c r="E30" s="5">
        <v>97.9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20.25" customHeight="1" x14ac:dyDescent="0.3">
      <c r="A33" s="5"/>
      <c r="B33" s="7"/>
      <c r="C33" s="5"/>
      <c r="D33" s="7"/>
      <c r="E33" s="5"/>
    </row>
    <row r="34" spans="1:5" s="7" customFormat="1" ht="18.75" x14ac:dyDescent="0.3">
      <c r="A34" s="5"/>
      <c r="C34" s="5"/>
      <c r="E34" s="5"/>
    </row>
    <row r="35" spans="1:5" s="2" customFormat="1" ht="18.75" x14ac:dyDescent="0.3">
      <c r="A35" s="7" t="s">
        <v>4</v>
      </c>
      <c r="B35" s="7">
        <f>SUM(B26:B34)</f>
        <v>520</v>
      </c>
      <c r="C35" s="7">
        <f>SUM(C26:C34)</f>
        <v>487</v>
      </c>
      <c r="D35" s="7">
        <f>SUM(D26:D34)</f>
        <v>700</v>
      </c>
      <c r="E35" s="7">
        <f>SUM(E26:E34)</f>
        <v>663.2</v>
      </c>
    </row>
    <row r="36" spans="1:5" ht="19.5" customHeight="1" x14ac:dyDescent="0.3">
      <c r="A36" s="2" t="s">
        <v>7</v>
      </c>
      <c r="B36" s="2"/>
      <c r="C36" s="2"/>
      <c r="D36" s="2"/>
      <c r="E36" s="2"/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/>
      <c r="B38" s="7"/>
      <c r="C38" s="5"/>
      <c r="D38" s="7"/>
      <c r="E38" s="5"/>
    </row>
    <row r="39" spans="1:5" s="7" customFormat="1" ht="18.75" x14ac:dyDescent="0.3">
      <c r="A39" s="5"/>
      <c r="C39" s="5"/>
      <c r="E39" s="5"/>
    </row>
    <row r="40" spans="1:5" s="2" customFormat="1" ht="18.75" x14ac:dyDescent="0.3">
      <c r="A40" s="7" t="s">
        <v>4</v>
      </c>
      <c r="B40" s="7">
        <f>SUM(B37:B39)</f>
        <v>150</v>
      </c>
      <c r="C40" s="7">
        <f>SUM(C37:C39)</f>
        <v>76.5</v>
      </c>
      <c r="D40" s="7">
        <f>SUM(D37:D39)</f>
        <v>200</v>
      </c>
      <c r="E40" s="7">
        <f>SUM(E37:E39)</f>
        <v>102</v>
      </c>
    </row>
    <row r="41" spans="1:5" ht="19.5" customHeight="1" x14ac:dyDescent="0.3">
      <c r="A41" s="2" t="s">
        <v>8</v>
      </c>
      <c r="B41" s="2"/>
      <c r="C41" s="2"/>
      <c r="D41" s="2"/>
      <c r="E41" s="2"/>
    </row>
    <row r="42" spans="1:5" ht="19.5" customHeight="1" x14ac:dyDescent="0.3">
      <c r="A42" s="5" t="s">
        <v>24</v>
      </c>
      <c r="B42" s="7">
        <v>110</v>
      </c>
      <c r="C42" s="5">
        <v>298.8</v>
      </c>
      <c r="D42" s="7">
        <v>130</v>
      </c>
      <c r="E42" s="5">
        <v>320</v>
      </c>
    </row>
    <row r="43" spans="1:5" ht="20.2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44</v>
      </c>
      <c r="B44" s="7">
        <v>150</v>
      </c>
      <c r="C44" s="5">
        <v>44.4</v>
      </c>
      <c r="D44" s="7">
        <v>200</v>
      </c>
      <c r="E44" s="5">
        <v>63.5</v>
      </c>
    </row>
    <row r="45" spans="1:5" s="5" customFormat="1" ht="19.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ht="19.5" customHeight="1" x14ac:dyDescent="0.3">
      <c r="A46" s="8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5"/>
      <c r="C48" s="5"/>
      <c r="E48" s="5"/>
    </row>
    <row r="49" spans="1:5" s="7" customFormat="1" ht="19.5" customHeight="1" x14ac:dyDescent="0.3">
      <c r="A49" s="7" t="s">
        <v>4</v>
      </c>
      <c r="B49" s="7">
        <f>SUM(B42:B48)</f>
        <v>310</v>
      </c>
      <c r="C49" s="7">
        <f>SUM(C42:C48)</f>
        <v>435</v>
      </c>
      <c r="D49" s="7">
        <f>SUM(D42:D48)</f>
        <v>400</v>
      </c>
      <c r="E49" s="7">
        <f>SUM(E42:E48)</f>
        <v>504.7</v>
      </c>
    </row>
    <row r="50" spans="1:5" ht="18.75" x14ac:dyDescent="0.3">
      <c r="A50" s="7" t="s">
        <v>9</v>
      </c>
      <c r="B50" s="7">
        <f>SUM(B20+B24+B35+B40+B49)</f>
        <v>1405</v>
      </c>
      <c r="C50" s="7">
        <f>SUM(C20+C24+C35+C40+C49)</f>
        <v>1363.5</v>
      </c>
      <c r="D50" s="7">
        <f>SUM(D20+D24+D35+D40+D49)</f>
        <v>1835</v>
      </c>
      <c r="E50" s="7">
        <f>SUM(E20+E24+E35+E40+E49)</f>
        <v>1752.3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3:E50"/>
  <sheetViews>
    <sheetView zoomScaleNormal="100" workbookViewId="0">
      <selection activeCell="A31" sqref="A31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68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21</v>
      </c>
      <c r="B16" s="7">
        <v>150</v>
      </c>
      <c r="C16" s="5">
        <v>197.9</v>
      </c>
      <c r="D16" s="7">
        <v>200</v>
      </c>
      <c r="E16" s="5">
        <v>263.89999999999998</v>
      </c>
    </row>
    <row r="17" spans="1:5" ht="19.5" customHeight="1" x14ac:dyDescent="0.3">
      <c r="A17" s="5" t="s">
        <v>22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351.5</v>
      </c>
      <c r="D20" s="7">
        <f t="shared" si="0"/>
        <v>430</v>
      </c>
      <c r="E20" s="7">
        <f t="shared" si="0"/>
        <v>480.79999999999995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 t="shared" ref="C24:E24" si="1">SUM(C22:C23)</f>
        <v>50</v>
      </c>
      <c r="D24" s="7">
        <f t="shared" si="1"/>
        <v>150</v>
      </c>
      <c r="E24" s="7">
        <f t="shared" si="1"/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52</v>
      </c>
      <c r="B26" s="7">
        <v>150</v>
      </c>
      <c r="C26" s="5">
        <v>73.5</v>
      </c>
      <c r="D26" s="7">
        <v>200</v>
      </c>
      <c r="E26" s="5">
        <v>98.1</v>
      </c>
    </row>
    <row r="27" spans="1:5" ht="19.5" customHeight="1" x14ac:dyDescent="0.3">
      <c r="A27" s="5" t="s">
        <v>53</v>
      </c>
      <c r="B27" s="7">
        <v>150</v>
      </c>
      <c r="C27" s="5">
        <v>195.2</v>
      </c>
      <c r="D27" s="7">
        <v>200</v>
      </c>
      <c r="E27" s="5">
        <v>260.2</v>
      </c>
    </row>
    <row r="28" spans="1:5" ht="19.5" customHeight="1" x14ac:dyDescent="0.3">
      <c r="A28" s="5" t="s">
        <v>54</v>
      </c>
      <c r="B28" s="9">
        <v>30</v>
      </c>
      <c r="C28" s="5">
        <v>15.9</v>
      </c>
      <c r="D28" s="7">
        <v>40</v>
      </c>
      <c r="E28" s="5">
        <v>21.2</v>
      </c>
    </row>
    <row r="29" spans="1:5" ht="19.5" customHeight="1" x14ac:dyDescent="0.3">
      <c r="A29" s="5" t="s">
        <v>60</v>
      </c>
      <c r="B29" s="9">
        <v>150</v>
      </c>
      <c r="C29" s="5">
        <v>63.4</v>
      </c>
      <c r="D29" s="7">
        <v>200</v>
      </c>
      <c r="E29" s="5">
        <v>69.599999999999994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25">
      <c r="B32" s="10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540</v>
      </c>
      <c r="C35" s="7">
        <f t="shared" ref="C35:E35" si="2">SUM(C26:C34)</f>
        <v>482.19999999999993</v>
      </c>
      <c r="D35" s="7">
        <f t="shared" si="2"/>
        <v>720</v>
      </c>
      <c r="E35" s="7">
        <f t="shared" si="2"/>
        <v>628.79999999999995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61</v>
      </c>
      <c r="B37" s="7">
        <v>150</v>
      </c>
      <c r="C37" s="5">
        <v>69.8</v>
      </c>
      <c r="D37" s="7">
        <v>200</v>
      </c>
      <c r="E37" s="5">
        <v>88.5</v>
      </c>
    </row>
    <row r="38" spans="1:5" ht="19.5" customHeight="1" x14ac:dyDescent="0.3">
      <c r="A38" s="5" t="s">
        <v>36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3">SUM(B37:B39)</f>
        <v>170</v>
      </c>
      <c r="C40" s="7">
        <f t="shared" si="3"/>
        <v>153.19999999999999</v>
      </c>
      <c r="D40" s="7">
        <f t="shared" si="3"/>
        <v>220</v>
      </c>
      <c r="E40" s="7">
        <f t="shared" si="3"/>
        <v>171.9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27</v>
      </c>
      <c r="B42" s="7">
        <v>100</v>
      </c>
      <c r="C42" s="5">
        <v>121.6</v>
      </c>
      <c r="D42" s="7">
        <v>120</v>
      </c>
      <c r="E42" s="5">
        <v>144.9</v>
      </c>
    </row>
    <row r="43" spans="1:5" ht="19.5" customHeight="1" x14ac:dyDescent="0.3">
      <c r="A43" s="8" t="s">
        <v>48</v>
      </c>
      <c r="B43" s="7">
        <v>30</v>
      </c>
      <c r="C43" s="5">
        <v>46</v>
      </c>
      <c r="D43" s="7">
        <v>50</v>
      </c>
      <c r="E43" s="5">
        <v>56</v>
      </c>
    </row>
    <row r="44" spans="1:5" ht="20.25" customHeight="1" x14ac:dyDescent="0.3">
      <c r="A44" s="8" t="s">
        <v>28</v>
      </c>
      <c r="B44" s="7">
        <v>50</v>
      </c>
      <c r="C44" s="5">
        <v>18.600000000000001</v>
      </c>
      <c r="D44" s="7">
        <v>50</v>
      </c>
      <c r="E44" s="5">
        <v>18.600000000000001</v>
      </c>
    </row>
    <row r="45" spans="1:5" ht="20.25" customHeight="1" x14ac:dyDescent="0.3">
      <c r="A45" s="8" t="s">
        <v>46</v>
      </c>
      <c r="B45" s="7">
        <v>150</v>
      </c>
      <c r="C45" s="5">
        <v>44.3</v>
      </c>
      <c r="D45" s="7">
        <v>200</v>
      </c>
      <c r="E45" s="5">
        <v>63.5</v>
      </c>
    </row>
    <row r="46" spans="1:5" s="5" customFormat="1" ht="19.5" customHeight="1" x14ac:dyDescent="0.3">
      <c r="A46" s="8" t="s">
        <v>12</v>
      </c>
      <c r="B46" s="7">
        <v>20</v>
      </c>
      <c r="C46" s="5">
        <v>47.8</v>
      </c>
      <c r="D46" s="7">
        <v>20</v>
      </c>
      <c r="E46" s="5">
        <v>47.8</v>
      </c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278.3</v>
      </c>
      <c r="D49" s="7">
        <f>SUM(D42:D48)</f>
        <v>440</v>
      </c>
      <c r="E49" s="7">
        <f t="shared" ref="E49" si="4">SUM(E42:E48)</f>
        <v>330.8</v>
      </c>
    </row>
    <row r="50" spans="1:5" s="7" customFormat="1" ht="19.5" customHeight="1" x14ac:dyDescent="0.3">
      <c r="A50" s="7" t="s">
        <v>9</v>
      </c>
      <c r="B50" s="7">
        <f>SUM(B20+B24+B35+B40+B49)</f>
        <v>1530</v>
      </c>
      <c r="C50" s="7">
        <f>SUM(C20+C24+C35+C40+C49)</f>
        <v>1315.1999999999998</v>
      </c>
      <c r="D50" s="7">
        <f t="shared" ref="D50" si="5">SUM(D20+D24+D35+D40+D49)</f>
        <v>1960</v>
      </c>
      <c r="E50" s="7">
        <f>SUM(E20+E24+E35+E40+E49)</f>
        <v>1662.3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3:E50"/>
  <sheetViews>
    <sheetView zoomScaleNormal="100" workbookViewId="0">
      <selection activeCell="A18" sqref="A18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69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29</v>
      </c>
      <c r="B16" s="7">
        <v>150</v>
      </c>
      <c r="C16" s="5">
        <v>165</v>
      </c>
      <c r="D16" s="7">
        <v>200</v>
      </c>
      <c r="E16" s="5">
        <v>226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/>
      <c r="B19" s="7"/>
      <c r="C19" s="5"/>
      <c r="D19" s="7"/>
      <c r="E19" s="5"/>
    </row>
    <row r="20" spans="1:5" s="5" customFormat="1" ht="18.75" x14ac:dyDescent="0.3">
      <c r="A20" s="7" t="s">
        <v>4</v>
      </c>
      <c r="B20" s="7">
        <f t="shared" ref="B20:E20" si="0">SUM(B16:B19)</f>
        <v>320</v>
      </c>
      <c r="C20" s="7">
        <f>SUM(C16:C19)</f>
        <v>290.7</v>
      </c>
      <c r="D20" s="7">
        <f t="shared" si="0"/>
        <v>430</v>
      </c>
      <c r="E20" s="7">
        <f t="shared" si="0"/>
        <v>442.29999999999995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16</v>
      </c>
      <c r="B22" s="7">
        <v>100</v>
      </c>
      <c r="C22" s="5">
        <v>82</v>
      </c>
      <c r="D22" s="7">
        <v>100</v>
      </c>
      <c r="E22" s="5">
        <v>82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 t="shared" ref="C24:E24" si="1">SUM(C22:C23)</f>
        <v>82</v>
      </c>
      <c r="D24" s="7">
        <f t="shared" si="1"/>
        <v>100</v>
      </c>
      <c r="E24" s="7">
        <f t="shared" si="1"/>
        <v>82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31</v>
      </c>
      <c r="B26" s="7">
        <v>150</v>
      </c>
      <c r="C26" s="5">
        <v>39.1</v>
      </c>
      <c r="D26" s="7">
        <v>200</v>
      </c>
      <c r="E26" s="5">
        <v>50</v>
      </c>
    </row>
    <row r="27" spans="1:5" ht="19.5" customHeight="1" x14ac:dyDescent="0.3">
      <c r="A27" s="5" t="s">
        <v>32</v>
      </c>
      <c r="B27" s="7">
        <v>60</v>
      </c>
      <c r="C27" s="5">
        <v>157.4</v>
      </c>
      <c r="D27" s="7">
        <v>70</v>
      </c>
      <c r="E27" s="5">
        <v>165.7</v>
      </c>
    </row>
    <row r="28" spans="1:5" ht="19.5" customHeight="1" x14ac:dyDescent="0.3">
      <c r="A28" s="5" t="s">
        <v>62</v>
      </c>
      <c r="B28" s="9">
        <v>110</v>
      </c>
      <c r="C28" s="5">
        <v>113</v>
      </c>
      <c r="D28" s="7">
        <v>130</v>
      </c>
      <c r="E28" s="5">
        <v>135</v>
      </c>
    </row>
    <row r="29" spans="1:5" ht="19.5" customHeight="1" x14ac:dyDescent="0.3">
      <c r="A29" s="5" t="s">
        <v>47</v>
      </c>
      <c r="B29" s="7">
        <v>150</v>
      </c>
      <c r="C29" s="5">
        <v>66.5</v>
      </c>
      <c r="D29" s="7">
        <v>200</v>
      </c>
      <c r="E29" s="5">
        <v>140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9">
        <v>40</v>
      </c>
      <c r="C31" s="5">
        <v>86.4</v>
      </c>
      <c r="D31" s="7">
        <v>50</v>
      </c>
      <c r="E31" s="5">
        <v>108</v>
      </c>
    </row>
    <row r="32" spans="1:5" ht="19.5" customHeight="1" x14ac:dyDescent="0.3">
      <c r="A32" s="5"/>
      <c r="B32" s="9"/>
      <c r="C32" s="5"/>
      <c r="D32" s="7"/>
      <c r="E32" s="5"/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510.20000000000005</v>
      </c>
      <c r="D35" s="7">
        <f>SUM(D26:D34)</f>
        <v>680</v>
      </c>
      <c r="E35" s="7">
        <f>SUM(E26:E34)</f>
        <v>670.4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33</v>
      </c>
      <c r="B37" s="7">
        <v>150</v>
      </c>
      <c r="C37" s="5">
        <v>118.5</v>
      </c>
      <c r="D37" s="7">
        <v>200</v>
      </c>
      <c r="E37" s="5">
        <v>158</v>
      </c>
    </row>
    <row r="38" spans="1:5" ht="19.5" customHeight="1" x14ac:dyDescent="0.3">
      <c r="A38" s="5"/>
      <c r="B38" s="7"/>
      <c r="C38" s="5"/>
      <c r="D38" s="7"/>
      <c r="E38" s="5"/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 t="shared" ref="B40:E40" si="2">SUM(B37:B39)</f>
        <v>150</v>
      </c>
      <c r="C40" s="7">
        <f t="shared" si="2"/>
        <v>118.5</v>
      </c>
      <c r="D40" s="7">
        <f t="shared" si="2"/>
        <v>200</v>
      </c>
      <c r="E40" s="7">
        <f t="shared" si="2"/>
        <v>158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34</v>
      </c>
      <c r="B42" s="7">
        <v>110</v>
      </c>
      <c r="C42" s="5">
        <v>302.2</v>
      </c>
      <c r="D42" s="7">
        <v>130</v>
      </c>
      <c r="E42" s="5">
        <v>357.9</v>
      </c>
    </row>
    <row r="43" spans="1:5" ht="19.5" customHeight="1" x14ac:dyDescent="0.3">
      <c r="A43" s="8" t="s">
        <v>25</v>
      </c>
      <c r="B43" s="7">
        <v>30</v>
      </c>
      <c r="C43" s="5">
        <v>44</v>
      </c>
      <c r="D43" s="7">
        <v>50</v>
      </c>
      <c r="E43" s="5">
        <v>73.400000000000006</v>
      </c>
    </row>
    <row r="44" spans="1:5" ht="20.25" customHeight="1" x14ac:dyDescent="0.3">
      <c r="A44" s="8" t="s">
        <v>14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5"/>
      <c r="B47" s="7"/>
      <c r="C47" s="5"/>
      <c r="D47" s="7"/>
      <c r="E47" s="5"/>
    </row>
    <row r="48" spans="1:5" ht="19.5" customHeight="1" x14ac:dyDescent="0.3">
      <c r="A48" s="5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310</v>
      </c>
      <c r="C49" s="7">
        <f>SUM(C42:C48)</f>
        <v>425.1</v>
      </c>
      <c r="D49" s="7">
        <f>SUM(D42:D48)</f>
        <v>400</v>
      </c>
      <c r="E49" s="7">
        <f t="shared" ref="E49" si="3">SUM(E42:E48)</f>
        <v>520.59999999999991</v>
      </c>
    </row>
    <row r="50" spans="1:5" s="7" customFormat="1" ht="19.5" customHeight="1" x14ac:dyDescent="0.3">
      <c r="A50" s="7" t="s">
        <v>9</v>
      </c>
      <c r="B50" s="7">
        <f>SUM(B20+B24+B35+B40+B49)</f>
        <v>1410</v>
      </c>
      <c r="C50" s="7">
        <f>SUM(C20+C24+C35+C40+C49)</f>
        <v>1426.5</v>
      </c>
      <c r="D50" s="7">
        <f>SUM(D20+D24+D35+D40+D49)</f>
        <v>1810</v>
      </c>
      <c r="E50" s="7">
        <f>SUM(E20+E24+E35+E40+E49)</f>
        <v>1873.2999999999997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3:E49"/>
  <sheetViews>
    <sheetView zoomScaleNormal="100" workbookViewId="0">
      <selection activeCell="A16" sqref="A16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70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49</v>
      </c>
      <c r="B16" s="7">
        <v>150</v>
      </c>
      <c r="C16" s="5">
        <v>161.6</v>
      </c>
      <c r="D16" s="7">
        <v>200</v>
      </c>
      <c r="E16" s="5">
        <v>204.8</v>
      </c>
    </row>
    <row r="17" spans="1:5" ht="19.5" customHeight="1" x14ac:dyDescent="0.3">
      <c r="A17" s="5" t="s">
        <v>45</v>
      </c>
      <c r="B17" s="7">
        <v>150</v>
      </c>
      <c r="C17" s="5">
        <v>101</v>
      </c>
      <c r="D17" s="7">
        <v>200</v>
      </c>
      <c r="E17" s="5">
        <v>138</v>
      </c>
    </row>
    <row r="18" spans="1:5" ht="19.5" customHeight="1" x14ac:dyDescent="0.3">
      <c r="A18" s="5" t="s">
        <v>63</v>
      </c>
      <c r="B18" s="9">
        <v>20</v>
      </c>
      <c r="C18" s="5">
        <v>39.9</v>
      </c>
      <c r="D18" s="7">
        <v>40</v>
      </c>
      <c r="E18" s="5">
        <v>71.400000000000006</v>
      </c>
    </row>
    <row r="19" spans="1:5" ht="19.5" customHeight="1" x14ac:dyDescent="0.3">
      <c r="A19" s="5" t="s">
        <v>11</v>
      </c>
      <c r="B19" s="7">
        <v>20</v>
      </c>
      <c r="C19" s="5">
        <v>52.6</v>
      </c>
      <c r="D19" s="7">
        <v>30</v>
      </c>
      <c r="E19" s="5">
        <v>78.900000000000006</v>
      </c>
    </row>
    <row r="20" spans="1:5" s="5" customFormat="1" ht="18.75" x14ac:dyDescent="0.3">
      <c r="A20" s="7" t="s">
        <v>4</v>
      </c>
      <c r="B20" s="7">
        <f>SUM(B16:B19)</f>
        <v>340</v>
      </c>
      <c r="C20" s="7">
        <f>SUM(C16:C19)</f>
        <v>355.1</v>
      </c>
      <c r="D20" s="7">
        <f>SUM(D16:D19)</f>
        <v>470</v>
      </c>
      <c r="E20" s="7">
        <f>SUM(E16:E19)</f>
        <v>493.1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18</v>
      </c>
      <c r="B22" s="7">
        <v>100</v>
      </c>
      <c r="C22" s="5">
        <v>47</v>
      </c>
      <c r="D22" s="7">
        <v>100</v>
      </c>
      <c r="E22" s="5">
        <v>47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100</v>
      </c>
      <c r="C24" s="7">
        <f>SUM(C22:C23)</f>
        <v>47</v>
      </c>
      <c r="D24" s="7">
        <f>SUM(D22:D23)</f>
        <v>100</v>
      </c>
      <c r="E24" s="7">
        <f>SUM(E22:E23)</f>
        <v>47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55</v>
      </c>
      <c r="B26" s="7">
        <v>150</v>
      </c>
      <c r="C26" s="5">
        <v>84.2</v>
      </c>
      <c r="D26" s="7">
        <v>200</v>
      </c>
      <c r="E26" s="5">
        <v>96.8</v>
      </c>
    </row>
    <row r="27" spans="1:5" ht="19.5" customHeight="1" x14ac:dyDescent="0.3">
      <c r="A27" s="5" t="s">
        <v>64</v>
      </c>
      <c r="B27" s="9">
        <v>80</v>
      </c>
      <c r="C27" s="5">
        <v>135.1</v>
      </c>
      <c r="D27" s="7">
        <v>100</v>
      </c>
      <c r="E27" s="5">
        <v>158.30000000000001</v>
      </c>
    </row>
    <row r="28" spans="1:5" ht="19.5" customHeight="1" x14ac:dyDescent="0.3">
      <c r="A28" s="5" t="s">
        <v>65</v>
      </c>
      <c r="B28" s="9">
        <v>80</v>
      </c>
      <c r="C28" s="5">
        <v>126.9</v>
      </c>
      <c r="D28" s="7">
        <v>100</v>
      </c>
      <c r="E28" s="5">
        <v>158.6</v>
      </c>
    </row>
    <row r="29" spans="1:5" ht="19.5" customHeight="1" x14ac:dyDescent="0.3">
      <c r="A29" s="5" t="s">
        <v>35</v>
      </c>
      <c r="B29" s="7">
        <v>150</v>
      </c>
      <c r="C29" s="5">
        <v>70.599999999999994</v>
      </c>
      <c r="D29" s="7">
        <v>200</v>
      </c>
      <c r="E29" s="5">
        <v>97.9</v>
      </c>
    </row>
    <row r="30" spans="1:5" ht="19.5" customHeight="1" x14ac:dyDescent="0.3">
      <c r="A30" s="5" t="s">
        <v>12</v>
      </c>
      <c r="B30" s="9">
        <v>20</v>
      </c>
      <c r="C30" s="5">
        <v>47.8</v>
      </c>
      <c r="D30" s="7">
        <v>30</v>
      </c>
      <c r="E30" s="5">
        <v>71.7</v>
      </c>
    </row>
    <row r="31" spans="1:5" ht="19.5" customHeight="1" x14ac:dyDescent="0.3">
      <c r="A31" s="5" t="s">
        <v>13</v>
      </c>
      <c r="B31" s="7">
        <v>40</v>
      </c>
      <c r="C31" s="5">
        <v>86.4</v>
      </c>
      <c r="D31" s="7">
        <v>50</v>
      </c>
      <c r="E31" s="5">
        <v>108</v>
      </c>
    </row>
    <row r="32" spans="1:5" ht="20.25" customHeight="1" x14ac:dyDescent="0.3">
      <c r="A32" s="5"/>
      <c r="B32" s="7"/>
      <c r="C32" s="5"/>
      <c r="D32" s="7"/>
      <c r="E32" s="5"/>
    </row>
    <row r="33" spans="1:5" s="7" customFormat="1" ht="18.75" x14ac:dyDescent="0.3">
      <c r="A33" s="7" t="s">
        <v>4</v>
      </c>
      <c r="B33" s="7">
        <f>SUM(B26:B32)</f>
        <v>520</v>
      </c>
      <c r="C33" s="7">
        <f>SUM(C26:C32)</f>
        <v>551.00000000000011</v>
      </c>
      <c r="D33" s="7">
        <f>SUM(D26:D32)</f>
        <v>680</v>
      </c>
      <c r="E33" s="7">
        <f>SUM(E26:E32)</f>
        <v>691.30000000000007</v>
      </c>
    </row>
    <row r="34" spans="1:5" s="2" customFormat="1" ht="18.75" x14ac:dyDescent="0.3">
      <c r="A34" s="2" t="s">
        <v>7</v>
      </c>
    </row>
    <row r="35" spans="1:5" ht="19.5" customHeight="1" x14ac:dyDescent="0.3">
      <c r="A35" s="5" t="s">
        <v>50</v>
      </c>
      <c r="B35" s="7">
        <v>150</v>
      </c>
      <c r="C35" s="5">
        <v>97.9</v>
      </c>
      <c r="D35" s="7">
        <v>200</v>
      </c>
      <c r="E35" s="5">
        <v>119.6</v>
      </c>
    </row>
    <row r="36" spans="1:5" ht="19.5" customHeight="1" x14ac:dyDescent="0.3">
      <c r="A36" s="5"/>
      <c r="B36" s="7"/>
      <c r="C36" s="5"/>
      <c r="D36" s="7"/>
      <c r="E36" s="5"/>
    </row>
    <row r="37" spans="1:5" ht="19.5" customHeight="1" x14ac:dyDescent="0.3">
      <c r="A37" s="5"/>
      <c r="B37" s="7"/>
      <c r="C37" s="5"/>
      <c r="D37" s="7"/>
      <c r="E37" s="5"/>
    </row>
    <row r="38" spans="1:5" s="7" customFormat="1" ht="18.75" x14ac:dyDescent="0.3">
      <c r="A38" s="7" t="s">
        <v>4</v>
      </c>
      <c r="B38" s="7">
        <f>SUM(B35:B37)</f>
        <v>150</v>
      </c>
      <c r="C38" s="7">
        <f>SUM(C35:C37)</f>
        <v>97.9</v>
      </c>
      <c r="D38" s="7">
        <f>SUM(D35:D37)</f>
        <v>200</v>
      </c>
      <c r="E38" s="7">
        <f>SUM(E35:E37)</f>
        <v>119.6</v>
      </c>
    </row>
    <row r="39" spans="1:5" s="2" customFormat="1" ht="18.75" x14ac:dyDescent="0.3">
      <c r="A39" s="2" t="s">
        <v>8</v>
      </c>
    </row>
    <row r="40" spans="1:5" ht="19.5" customHeight="1" x14ac:dyDescent="0.3">
      <c r="A40" s="5" t="s">
        <v>37</v>
      </c>
      <c r="B40" s="7">
        <v>75</v>
      </c>
      <c r="C40" s="5">
        <v>126.1</v>
      </c>
      <c r="D40" s="7">
        <v>95</v>
      </c>
      <c r="E40" s="5">
        <v>159.69999999999999</v>
      </c>
    </row>
    <row r="41" spans="1:5" ht="19.5" customHeight="1" x14ac:dyDescent="0.3">
      <c r="A41" s="8" t="s">
        <v>23</v>
      </c>
      <c r="B41" s="7">
        <v>80</v>
      </c>
      <c r="C41" s="5">
        <v>86</v>
      </c>
      <c r="D41" s="7">
        <v>100</v>
      </c>
      <c r="E41" s="5">
        <v>106.7</v>
      </c>
    </row>
    <row r="42" spans="1:5" ht="19.5" customHeight="1" x14ac:dyDescent="0.3">
      <c r="A42" s="8" t="s">
        <v>20</v>
      </c>
      <c r="B42" s="9">
        <v>30</v>
      </c>
      <c r="C42" s="5">
        <v>39</v>
      </c>
      <c r="D42" s="7">
        <v>30</v>
      </c>
      <c r="E42" s="5">
        <v>39</v>
      </c>
    </row>
    <row r="43" spans="1:5" ht="20.25" customHeight="1" x14ac:dyDescent="0.3">
      <c r="A43" s="8" t="s">
        <v>46</v>
      </c>
      <c r="B43" s="7">
        <v>150</v>
      </c>
      <c r="C43" s="5">
        <v>44.4</v>
      </c>
      <c r="D43" s="7">
        <v>200</v>
      </c>
      <c r="E43" s="5">
        <v>63.5</v>
      </c>
    </row>
    <row r="44" spans="1:5" ht="20.25" customHeight="1" x14ac:dyDescent="0.3">
      <c r="A44" s="8" t="s">
        <v>12</v>
      </c>
      <c r="B44" s="7">
        <v>20</v>
      </c>
      <c r="C44" s="5">
        <v>47.8</v>
      </c>
      <c r="D44" s="7">
        <v>20</v>
      </c>
      <c r="E44" s="5">
        <v>47.8</v>
      </c>
    </row>
    <row r="45" spans="1:5" s="5" customFormat="1" ht="19.5" customHeight="1" x14ac:dyDescent="0.3">
      <c r="A45" s="8"/>
      <c r="B45" s="7"/>
      <c r="D45" s="7"/>
    </row>
    <row r="46" spans="1:5" ht="19.5" customHeight="1" x14ac:dyDescent="0.3">
      <c r="A46" s="5"/>
      <c r="B46" s="7"/>
      <c r="C46" s="5"/>
      <c r="D46" s="7"/>
      <c r="E46" s="5"/>
    </row>
    <row r="47" spans="1:5" ht="19.5" customHeight="1" x14ac:dyDescent="0.3">
      <c r="A47" s="5"/>
      <c r="B47" s="7"/>
      <c r="C47" s="5"/>
      <c r="D47" s="7"/>
      <c r="E47" s="5"/>
    </row>
    <row r="48" spans="1:5" s="7" customFormat="1" ht="18.75" x14ac:dyDescent="0.3">
      <c r="A48" s="7" t="s">
        <v>4</v>
      </c>
      <c r="B48" s="7">
        <f>SUM(B40:B47)</f>
        <v>355</v>
      </c>
      <c r="C48" s="7">
        <f>SUM(C40:C47)</f>
        <v>343.3</v>
      </c>
      <c r="D48" s="7">
        <f>SUM(D40:D47)</f>
        <v>445</v>
      </c>
      <c r="E48" s="7">
        <f>SUM(E40:E47)</f>
        <v>416.7</v>
      </c>
    </row>
    <row r="49" spans="1:5" s="7" customFormat="1" ht="19.5" customHeight="1" x14ac:dyDescent="0.3">
      <c r="A49" s="7" t="s">
        <v>9</v>
      </c>
      <c r="B49" s="7">
        <f>SUM(B20+B24+B33+B38+B48)</f>
        <v>1465</v>
      </c>
      <c r="C49" s="7">
        <f>SUM(C20+C24+C33+C38+C48)</f>
        <v>1394.3000000000002</v>
      </c>
      <c r="D49" s="7">
        <f>SUM(D20+D24+D33+D38+D48)</f>
        <v>1895</v>
      </c>
      <c r="E49" s="7">
        <f>SUM(E20+E24+E33+E38+E48)</f>
        <v>1767.7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3:E50"/>
  <sheetViews>
    <sheetView tabSelected="1" zoomScaleNormal="100" workbookViewId="0">
      <selection activeCell="A22" sqref="A22"/>
    </sheetView>
  </sheetViews>
  <sheetFormatPr defaultRowHeight="15" x14ac:dyDescent="0.25"/>
  <cols>
    <col min="1" max="1" width="68.42578125" customWidth="1"/>
    <col min="2" max="2" width="11.85546875" style="6" customWidth="1"/>
    <col min="3" max="3" width="11.85546875" customWidth="1"/>
    <col min="4" max="4" width="11.85546875" style="6" customWidth="1"/>
    <col min="5" max="5" width="11.85546875" customWidth="1"/>
  </cols>
  <sheetData>
    <row r="13" spans="1:5" ht="26.25" x14ac:dyDescent="0.4">
      <c r="A13" s="4" t="s">
        <v>71</v>
      </c>
    </row>
    <row r="15" spans="1:5" ht="18.75" x14ac:dyDescent="0.3">
      <c r="A15" s="1" t="s">
        <v>0</v>
      </c>
      <c r="B15" s="2" t="s">
        <v>1</v>
      </c>
      <c r="C15" s="1" t="s">
        <v>2</v>
      </c>
      <c r="D15" s="2" t="s">
        <v>3</v>
      </c>
      <c r="E15" s="1" t="s">
        <v>10</v>
      </c>
    </row>
    <row r="16" spans="1:5" ht="19.5" customHeight="1" x14ac:dyDescent="0.3">
      <c r="A16" s="5" t="s">
        <v>38</v>
      </c>
      <c r="B16" s="7">
        <v>150</v>
      </c>
      <c r="C16" s="5">
        <v>180.2</v>
      </c>
      <c r="D16" s="7">
        <v>200</v>
      </c>
      <c r="E16" s="5">
        <v>199</v>
      </c>
    </row>
    <row r="17" spans="1:5" ht="19.5" customHeight="1" x14ac:dyDescent="0.3">
      <c r="A17" s="5" t="s">
        <v>30</v>
      </c>
      <c r="B17" s="7">
        <v>150</v>
      </c>
      <c r="C17" s="5">
        <v>73.099999999999994</v>
      </c>
      <c r="D17" s="7">
        <v>200</v>
      </c>
      <c r="E17" s="5">
        <v>137.4</v>
      </c>
    </row>
    <row r="18" spans="1:5" ht="19.5" customHeight="1" x14ac:dyDescent="0.3">
      <c r="A18" s="5" t="s">
        <v>11</v>
      </c>
      <c r="B18" s="7">
        <v>20</v>
      </c>
      <c r="C18" s="5">
        <v>52.6</v>
      </c>
      <c r="D18" s="7">
        <v>30</v>
      </c>
      <c r="E18" s="5">
        <v>78.900000000000006</v>
      </c>
    </row>
    <row r="19" spans="1:5" ht="19.5" customHeight="1" x14ac:dyDescent="0.3">
      <c r="A19" s="5" t="s">
        <v>17</v>
      </c>
      <c r="B19" s="7">
        <v>15</v>
      </c>
      <c r="C19" s="5">
        <v>52.8</v>
      </c>
      <c r="D19" s="7">
        <v>20</v>
      </c>
      <c r="E19" s="5">
        <v>69.3</v>
      </c>
    </row>
    <row r="20" spans="1:5" s="5" customFormat="1" ht="18.75" x14ac:dyDescent="0.3">
      <c r="A20" s="7" t="s">
        <v>4</v>
      </c>
      <c r="B20" s="7">
        <f>SUM(B16:B19)</f>
        <v>335</v>
      </c>
      <c r="C20" s="7">
        <f>SUM(C16:C19)</f>
        <v>358.7</v>
      </c>
      <c r="D20" s="7">
        <f>SUM(D16:D19)</f>
        <v>450</v>
      </c>
      <c r="E20" s="7">
        <f>SUM(E16:E19)</f>
        <v>484.59999999999997</v>
      </c>
    </row>
    <row r="21" spans="1:5" s="3" customFormat="1" ht="18.75" x14ac:dyDescent="0.3">
      <c r="A21" s="2" t="s">
        <v>5</v>
      </c>
      <c r="B21" s="2"/>
      <c r="C21" s="2"/>
      <c r="D21" s="2"/>
      <c r="E21" s="2"/>
    </row>
    <row r="22" spans="1:5" ht="18" customHeight="1" x14ac:dyDescent="0.3">
      <c r="A22" s="5" t="s">
        <v>15</v>
      </c>
      <c r="B22" s="7">
        <v>150</v>
      </c>
      <c r="C22" s="5">
        <v>50</v>
      </c>
      <c r="D22" s="7">
        <v>150</v>
      </c>
      <c r="E22" s="5">
        <v>50</v>
      </c>
    </row>
    <row r="23" spans="1:5" ht="19.5" customHeight="1" x14ac:dyDescent="0.3">
      <c r="A23" s="5"/>
      <c r="B23" s="7"/>
      <c r="C23" s="5"/>
      <c r="D23" s="7"/>
      <c r="E23" s="5"/>
    </row>
    <row r="24" spans="1:5" s="7" customFormat="1" ht="18.75" x14ac:dyDescent="0.3">
      <c r="A24" s="7" t="s">
        <v>4</v>
      </c>
      <c r="B24" s="7">
        <f>SUM(B22:B23)</f>
        <v>150</v>
      </c>
      <c r="C24" s="7">
        <f>SUM(C22:C23)</f>
        <v>50</v>
      </c>
      <c r="D24" s="7">
        <f>SUM(D22:D23)</f>
        <v>150</v>
      </c>
      <c r="E24" s="7">
        <f>SUM(E22:E23)</f>
        <v>50</v>
      </c>
    </row>
    <row r="25" spans="1:5" s="2" customFormat="1" ht="18.75" x14ac:dyDescent="0.3">
      <c r="A25" s="2" t="s">
        <v>6</v>
      </c>
    </row>
    <row r="26" spans="1:5" ht="19.5" customHeight="1" x14ac:dyDescent="0.3">
      <c r="A26" s="5" t="s">
        <v>51</v>
      </c>
      <c r="B26" s="7">
        <v>150</v>
      </c>
      <c r="C26" s="5">
        <v>68.599999999999994</v>
      </c>
      <c r="D26" s="7">
        <v>200</v>
      </c>
      <c r="E26" s="5">
        <v>92.1</v>
      </c>
    </row>
    <row r="27" spans="1:5" ht="19.5" customHeight="1" x14ac:dyDescent="0.3">
      <c r="A27" s="5" t="s">
        <v>39</v>
      </c>
      <c r="B27" s="7">
        <v>60</v>
      </c>
      <c r="C27" s="5">
        <v>157.30000000000001</v>
      </c>
      <c r="D27" s="7">
        <v>65</v>
      </c>
      <c r="E27" s="5">
        <v>165.7</v>
      </c>
    </row>
    <row r="28" spans="1:5" ht="19.5" customHeight="1" x14ac:dyDescent="0.3">
      <c r="A28" s="5" t="s">
        <v>56</v>
      </c>
      <c r="B28" s="9">
        <v>80</v>
      </c>
      <c r="C28" s="5">
        <v>102.7</v>
      </c>
      <c r="D28" s="7">
        <v>90</v>
      </c>
      <c r="E28" s="5">
        <v>129.9</v>
      </c>
    </row>
    <row r="29" spans="1:5" ht="19.5" customHeight="1" x14ac:dyDescent="0.3">
      <c r="A29" s="5" t="s">
        <v>43</v>
      </c>
      <c r="B29" s="7">
        <v>30</v>
      </c>
      <c r="C29" s="5">
        <v>45.4</v>
      </c>
      <c r="D29" s="7">
        <v>50</v>
      </c>
      <c r="E29" s="5">
        <v>75.7</v>
      </c>
    </row>
    <row r="30" spans="1:5" ht="19.5" customHeight="1" x14ac:dyDescent="0.3">
      <c r="A30" s="5" t="s">
        <v>41</v>
      </c>
      <c r="B30" s="9">
        <v>150</v>
      </c>
      <c r="C30" s="5">
        <v>60.7</v>
      </c>
      <c r="D30" s="7">
        <v>200</v>
      </c>
      <c r="E30" s="5">
        <v>81</v>
      </c>
    </row>
    <row r="31" spans="1:5" ht="19.5" customHeight="1" x14ac:dyDescent="0.3">
      <c r="A31" s="5" t="s">
        <v>12</v>
      </c>
      <c r="B31" s="9">
        <v>20</v>
      </c>
      <c r="C31" s="5">
        <v>47.8</v>
      </c>
      <c r="D31" s="7">
        <v>30</v>
      </c>
      <c r="E31" s="5">
        <v>71.7</v>
      </c>
    </row>
    <row r="32" spans="1:5" ht="19.5" customHeight="1" x14ac:dyDescent="0.3">
      <c r="A32" s="5" t="s">
        <v>13</v>
      </c>
      <c r="B32" s="7">
        <v>40</v>
      </c>
      <c r="C32" s="5">
        <v>86.4</v>
      </c>
      <c r="D32" s="7">
        <v>50</v>
      </c>
      <c r="E32" s="5">
        <v>108</v>
      </c>
    </row>
    <row r="33" spans="1:5" ht="19.5" customHeight="1" x14ac:dyDescent="0.3">
      <c r="A33" s="5"/>
      <c r="B33" s="7"/>
      <c r="C33" s="5"/>
      <c r="D33" s="7"/>
      <c r="E33" s="5"/>
    </row>
    <row r="34" spans="1:5" ht="20.25" customHeight="1" x14ac:dyDescent="0.3">
      <c r="A34" s="5"/>
      <c r="B34" s="7"/>
      <c r="C34" s="5"/>
      <c r="D34" s="7"/>
      <c r="E34" s="5"/>
    </row>
    <row r="35" spans="1:5" s="7" customFormat="1" ht="18.75" x14ac:dyDescent="0.3">
      <c r="A35" s="7" t="s">
        <v>4</v>
      </c>
      <c r="B35" s="7">
        <f>SUM(B26:B34)</f>
        <v>530</v>
      </c>
      <c r="C35" s="7">
        <f>SUM(C26:C34)</f>
        <v>568.9</v>
      </c>
      <c r="D35" s="7">
        <f>SUM(D26:D34)</f>
        <v>685</v>
      </c>
      <c r="E35" s="7">
        <f>SUM(E26:E34)</f>
        <v>724.09999999999991</v>
      </c>
    </row>
    <row r="36" spans="1:5" s="2" customFormat="1" ht="18.75" x14ac:dyDescent="0.3">
      <c r="A36" s="2" t="s">
        <v>7</v>
      </c>
    </row>
    <row r="37" spans="1:5" ht="19.5" customHeight="1" x14ac:dyDescent="0.3">
      <c r="A37" s="5" t="s">
        <v>19</v>
      </c>
      <c r="B37" s="7">
        <v>150</v>
      </c>
      <c r="C37" s="5">
        <v>76.5</v>
      </c>
      <c r="D37" s="7">
        <v>200</v>
      </c>
      <c r="E37" s="5">
        <v>102</v>
      </c>
    </row>
    <row r="38" spans="1:5" ht="19.5" customHeight="1" x14ac:dyDescent="0.3">
      <c r="A38" s="5" t="s">
        <v>36</v>
      </c>
      <c r="B38" s="7">
        <v>20</v>
      </c>
      <c r="C38" s="5">
        <v>83.4</v>
      </c>
      <c r="D38" s="7">
        <v>20</v>
      </c>
      <c r="E38" s="5">
        <v>83.4</v>
      </c>
    </row>
    <row r="39" spans="1:5" ht="19.5" customHeight="1" x14ac:dyDescent="0.3">
      <c r="A39" s="5"/>
      <c r="B39" s="7"/>
      <c r="C39" s="5"/>
      <c r="D39" s="7"/>
      <c r="E39" s="5"/>
    </row>
    <row r="40" spans="1:5" s="7" customFormat="1" ht="18.75" x14ac:dyDescent="0.3">
      <c r="A40" s="7" t="s">
        <v>4</v>
      </c>
      <c r="B40" s="7">
        <f>SUM(B37:B39)</f>
        <v>170</v>
      </c>
      <c r="C40" s="7">
        <f>SUM(C37:C39)</f>
        <v>159.9</v>
      </c>
      <c r="D40" s="7">
        <f>SUM(D37:D39)</f>
        <v>220</v>
      </c>
      <c r="E40" s="7">
        <f>SUM(E37:E39)</f>
        <v>185.4</v>
      </c>
    </row>
    <row r="41" spans="1:5" s="2" customFormat="1" ht="18.75" x14ac:dyDescent="0.3">
      <c r="A41" s="2" t="s">
        <v>8</v>
      </c>
    </row>
    <row r="42" spans="1:5" ht="19.5" customHeight="1" x14ac:dyDescent="0.3">
      <c r="A42" s="5" t="s">
        <v>42</v>
      </c>
      <c r="B42" s="7">
        <v>150</v>
      </c>
      <c r="C42" s="5">
        <v>169</v>
      </c>
      <c r="D42" s="7">
        <v>200</v>
      </c>
      <c r="E42" s="5">
        <v>225.3</v>
      </c>
    </row>
    <row r="43" spans="1:5" ht="19.5" customHeight="1" x14ac:dyDescent="0.3">
      <c r="A43" s="8" t="s">
        <v>40</v>
      </c>
      <c r="B43" s="7">
        <v>30</v>
      </c>
      <c r="C43" s="5">
        <v>35</v>
      </c>
      <c r="D43" s="7">
        <v>50</v>
      </c>
      <c r="E43" s="5">
        <v>49.2</v>
      </c>
    </row>
    <row r="44" spans="1:5" ht="20.25" customHeight="1" x14ac:dyDescent="0.3">
      <c r="A44" s="8" t="s">
        <v>44</v>
      </c>
      <c r="B44" s="7">
        <v>150</v>
      </c>
      <c r="C44" s="5">
        <v>31.1</v>
      </c>
      <c r="D44" s="7">
        <v>200</v>
      </c>
      <c r="E44" s="5">
        <v>41.5</v>
      </c>
    </row>
    <row r="45" spans="1:5" ht="20.25" customHeight="1" x14ac:dyDescent="0.3">
      <c r="A45" s="8" t="s">
        <v>12</v>
      </c>
      <c r="B45" s="7">
        <v>20</v>
      </c>
      <c r="C45" s="5">
        <v>47.8</v>
      </c>
      <c r="D45" s="7">
        <v>20</v>
      </c>
      <c r="E45" s="5">
        <v>47.8</v>
      </c>
    </row>
    <row r="46" spans="1:5" s="5" customFormat="1" ht="19.5" customHeight="1" x14ac:dyDescent="0.3">
      <c r="A46" s="8"/>
      <c r="B46" s="7"/>
      <c r="D46" s="7"/>
    </row>
    <row r="47" spans="1:5" ht="19.5" customHeight="1" x14ac:dyDescent="0.3">
      <c r="A47" s="8"/>
      <c r="B47" s="7"/>
      <c r="C47" s="5"/>
      <c r="D47" s="7"/>
      <c r="E47" s="5"/>
    </row>
    <row r="48" spans="1:5" ht="19.5" customHeight="1" x14ac:dyDescent="0.3">
      <c r="A48" s="8"/>
      <c r="B48" s="7"/>
      <c r="C48" s="5"/>
      <c r="D48" s="7"/>
      <c r="E48" s="5"/>
    </row>
    <row r="49" spans="1:5" s="7" customFormat="1" ht="18.75" x14ac:dyDescent="0.3">
      <c r="A49" s="7" t="s">
        <v>4</v>
      </c>
      <c r="B49" s="7">
        <f>SUM(B42:B48)</f>
        <v>350</v>
      </c>
      <c r="C49" s="7">
        <f>SUM(C42:C48)</f>
        <v>282.89999999999998</v>
      </c>
      <c r="D49" s="7">
        <f>SUM(D42:D48)</f>
        <v>470</v>
      </c>
      <c r="E49" s="7">
        <f>SUM(E42:E48)</f>
        <v>363.8</v>
      </c>
    </row>
    <row r="50" spans="1:5" s="7" customFormat="1" ht="19.5" customHeight="1" x14ac:dyDescent="0.3">
      <c r="A50" s="7" t="s">
        <v>9</v>
      </c>
      <c r="B50" s="7">
        <f>SUM(B20+B24+B35+B40+B49)</f>
        <v>1535</v>
      </c>
      <c r="C50" s="7">
        <f>SUM(C20+C24+C35+C40+C49)</f>
        <v>1420.4</v>
      </c>
      <c r="D50" s="7">
        <f>SUM(D20+D24+D35+D40+D49)</f>
        <v>1975</v>
      </c>
      <c r="E50" s="7">
        <f>SUM(E20+E24+E35+E40+E49)</f>
        <v>1807.8999999999999</v>
      </c>
    </row>
  </sheetData>
  <pageMargins left="0.7" right="0.7" top="0.75" bottom="0.75" header="0.3" footer="0.3"/>
  <pageSetup paperSize="9" scale="72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ПН</vt:lpstr>
      <vt:lpstr>ВТ</vt:lpstr>
      <vt:lpstr>СР</vt:lpstr>
      <vt:lpstr>ЧТ</vt:lpstr>
      <vt:lpstr>ПТ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2025-07-09T10:08:28Z</dcterms:modified>
</cp:coreProperties>
</file>