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4"/>
  </bookViews>
  <sheets>
    <sheet name="ПН" sheetId="6" r:id="rId1"/>
    <sheet name="ВТ" sheetId="1" r:id="rId2"/>
    <sheet name="СР" sheetId="3" r:id="rId3"/>
    <sheet name="ЧТ" sheetId="5" r:id="rId4"/>
    <sheet name="ПТ" sheetId="7" r:id="rId5"/>
  </sheets>
  <calcPr calcId="145621" refMode="R1C1"/>
</workbook>
</file>

<file path=xl/calcChain.xml><?xml version="1.0" encoding="utf-8"?>
<calcChain xmlns="http://schemas.openxmlformats.org/spreadsheetml/2006/main">
  <c r="E49" i="6" l="1"/>
  <c r="D49" i="6"/>
  <c r="C49" i="6"/>
  <c r="B49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E50" i="6" s="1"/>
  <c r="D20" i="6"/>
  <c r="D50" i="6" s="1"/>
  <c r="C20" i="6"/>
  <c r="C50" i="6" s="1"/>
  <c r="B20" i="6"/>
  <c r="B50" i="6" s="1"/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D50" i="7" l="1"/>
  <c r="B50" i="7"/>
  <c r="C50" i="7"/>
  <c r="E50" i="7"/>
  <c r="E48" i="5" l="1"/>
  <c r="D48" i="5"/>
  <c r="C48" i="5"/>
  <c r="B48" i="5"/>
  <c r="E38" i="5"/>
  <c r="D38" i="5"/>
  <c r="C38" i="5"/>
  <c r="B38" i="5"/>
  <c r="E33" i="5"/>
  <c r="D33" i="5"/>
  <c r="C33" i="5"/>
  <c r="B33" i="5"/>
  <c r="E23" i="5"/>
  <c r="D23" i="5"/>
  <c r="C23" i="5"/>
  <c r="B23" i="5"/>
  <c r="E19" i="5"/>
  <c r="D19" i="5"/>
  <c r="C19" i="5"/>
  <c r="B19" i="5"/>
  <c r="E49" i="5" l="1"/>
  <c r="C49" i="5"/>
  <c r="D49" i="5"/>
  <c r="B49" i="5"/>
  <c r="E50" i="3" l="1"/>
  <c r="D50" i="3"/>
  <c r="C50" i="3"/>
  <c r="B50" i="3"/>
  <c r="E41" i="3"/>
  <c r="D41" i="3"/>
  <c r="C41" i="3"/>
  <c r="B41" i="3"/>
  <c r="E36" i="3"/>
  <c r="D36" i="3"/>
  <c r="C36" i="3"/>
  <c r="B36" i="3"/>
  <c r="E24" i="3"/>
  <c r="D24" i="3"/>
  <c r="C24" i="3"/>
  <c r="B24" i="3"/>
  <c r="E20" i="3"/>
  <c r="D20" i="3"/>
  <c r="C20" i="3"/>
  <c r="B20" i="3"/>
  <c r="D51" i="3" l="1"/>
  <c r="C51" i="3"/>
  <c r="B51" i="3"/>
  <c r="E51" i="3"/>
  <c r="B40" i="1"/>
  <c r="C40" i="1"/>
  <c r="D40" i="1"/>
  <c r="E40" i="1"/>
  <c r="B24" i="1" l="1"/>
  <c r="C24" i="1"/>
  <c r="D24" i="1"/>
  <c r="E24" i="1"/>
  <c r="C20" i="1"/>
  <c r="B20" i="1" l="1"/>
  <c r="D20" i="1"/>
  <c r="B49" i="1" l="1"/>
  <c r="C35" i="1"/>
  <c r="D35" i="1"/>
  <c r="E35" i="1"/>
  <c r="B35" i="1"/>
  <c r="B50" i="1" l="1"/>
  <c r="D49" i="1"/>
  <c r="C49" i="1" l="1"/>
  <c r="C50" i="1" s="1"/>
  <c r="E49" i="1" l="1"/>
  <c r="E20" i="1"/>
  <c r="E50" i="1" l="1"/>
  <c r="D50" i="1"/>
</calcChain>
</file>

<file path=xl/sharedStrings.xml><?xml version="1.0" encoding="utf-8"?>
<sst xmlns="http://schemas.openxmlformats.org/spreadsheetml/2006/main" count="165" uniqueCount="71">
  <si>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</si>
  <si>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</si>
  <si>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</si>
  <si>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</si>
  <si>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</si>
  <si>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</si>
  <si>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</si>
  <si>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</si>
  <si>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</si>
  <si>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</si>
  <si>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</si>
  <si>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</si>
  <si>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</si>
  <si>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</si>
  <si>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 xml:space="preserve">ЧАЙ С САХАРОМ </t>
  </si>
  <si>
    <t>СОК</t>
  </si>
  <si>
    <t>БАНАНЫ</t>
  </si>
  <si>
    <t>СЫР</t>
  </si>
  <si>
    <t>ЯБЛОКИ</t>
  </si>
  <si>
    <t>КЕФИР</t>
  </si>
  <si>
    <t>СОУС ТОМАТНЫЙ</t>
  </si>
  <si>
    <t>КАША ГРЕЧНЕВАЯ</t>
  </si>
  <si>
    <t>КОФЕЙНЫЙ НАПИТОК С МОЛОКОМ</t>
  </si>
  <si>
    <t>ПЮРЕ КАРТОФЕЛЬНОЕ</t>
  </si>
  <si>
    <t>ЗАПЕКАНКА ИЗ ТВОРОГА С МАННОЙ КРУПОЙ</t>
  </si>
  <si>
    <t>СЛАДКИЙ ПОДЛИВ НА ПОВИДЛЕ</t>
  </si>
  <si>
    <t>КОМПОТ ИЗ КУРАГИ</t>
  </si>
  <si>
    <t>СОТЕ ИЗ РЫБЫ</t>
  </si>
  <si>
    <t>ЗЕЛЕНЫЙ ГОРОШЕК КОНСЕРВИРОВАННЫЙ</t>
  </si>
  <si>
    <t>КАША ПШЕННАЯ</t>
  </si>
  <si>
    <t>КАКАО НА МОЛОКЕ</t>
  </si>
  <si>
    <t>СУП КАРТОФЕЛЬНЫЙ С МАКАРОННЫМИ ИЗД. НА К/Б</t>
  </si>
  <si>
    <t>КОТЛЕТА ИЗ КУРЫ</t>
  </si>
  <si>
    <t>СНЕЖОК</t>
  </si>
  <si>
    <t>ЗАПЕКАНКА ИЗ ТВОРОГА С РИСОМ</t>
  </si>
  <si>
    <t>КОМПОТ  ИЗ УРЮКА</t>
  </si>
  <si>
    <t>ПЕЧЕНЬЕ</t>
  </si>
  <si>
    <t>СУФЛЕ ИЗ ПЕЧЕНИ С РИСОМ</t>
  </si>
  <si>
    <t>КАША РИСОВАЯ</t>
  </si>
  <si>
    <t>КОТЛЕТА ИЗ КУРЫ/ КУРА ЗАПЕЧЕННАЯ С ОВОЩАМИ</t>
  </si>
  <si>
    <t>СОУС ТОМАТНО-МОЛОЧНЫЙ</t>
  </si>
  <si>
    <t>КОМПОТ ИЗ СУХИХ ГРУШ</t>
  </si>
  <si>
    <t>ЗАПЕКАНКА КАРТОФЕЛЬНАЯ С ОВОЩАМИ</t>
  </si>
  <si>
    <t>ИКРА КАБАЧКОВАЯ</t>
  </si>
  <si>
    <t>ЧАЙ С САХАРОМ</t>
  </si>
  <si>
    <t>КОФЕЙНЫЙ НАПИТОК НА МОЛОКЕ</t>
  </si>
  <si>
    <t>ЧАЙ С САХАРОМ И ЛИМОНОМ</t>
  </si>
  <si>
    <t>КОМПОТ ИЗ СУХИХ ЯБЛОК</t>
  </si>
  <si>
    <t>СОУС СМЕТАННЫЙ</t>
  </si>
  <si>
    <t>КАША ПШЕНИЧНАЯ</t>
  </si>
  <si>
    <t>КАША ГРЕЧНЕВАЯ РАССЫПЧАТАЯ</t>
  </si>
  <si>
    <t>КИСЕЛЬ НА СОКЕ</t>
  </si>
  <si>
    <t>ЩИ ИЗ СВ.КАПУСТЫ С КАРТОФЕЛЕМ  НА К/Б</t>
  </si>
  <si>
    <t>СОУС МОЛОЧНЫЙ</t>
  </si>
  <si>
    <t>СУП КРЕСТЬЯНСКИЙ НА МКБ</t>
  </si>
  <si>
    <t xml:space="preserve">ЖАРКОЕ ПО-ДОМАШНЕМУ </t>
  </si>
  <si>
    <t>СВЕКЛА ОТВАРНАЯ</t>
  </si>
  <si>
    <t>БОРЩ СО СМЕТАНОЙ НА МКБ</t>
  </si>
  <si>
    <t>КОТЛЕТА ИЗ ГОВЯДИНЫ</t>
  </si>
  <si>
    <t>РОЖКИ ОТВАРНЫЕ</t>
  </si>
  <si>
    <t>ВЕРМИШЕЛЬ ОТВАРНАЯ С СЫРОМ</t>
  </si>
  <si>
    <t>СУП КАРТОФЕЛЬНЫЙ С ГОРОХОМ ВЕГЕТАРИАНСКИЙ</t>
  </si>
  <si>
    <t xml:space="preserve">СУФЛЕ ИЗ ПЕЧЕНИ </t>
  </si>
  <si>
    <t>РИС ПРИПУЩЕННЫЙ</t>
  </si>
  <si>
    <t>16 ИЮНЯ 2025</t>
  </si>
  <si>
    <t>17 ИЮНЯ 2025</t>
  </si>
  <si>
    <t>ЧАЙ ПРОФИЛАКТИЧЕСКИЙ</t>
  </si>
  <si>
    <t>КОМПОТ ИЗ ИЗЮМА</t>
  </si>
  <si>
    <t>18 ИЮНЯ 2025</t>
  </si>
  <si>
    <t>19 ИЮНЯ 2025</t>
  </si>
  <si>
    <t>20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</si>
</sst>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9"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/>
        <sz val="14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/>
        <sz val="14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52</xdr:row>
      <xdr:rowOff>57151</xdr:rowOff>
    </xdr:from>
    <xdr:to>
      <xdr:col>4</xdr:col>
      <xdr:colOff>762000</xdr:colOff>
      <xdr:row>59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Таблица13456" displayName="Таблица13456" ref="A15:E51" totalsRowShown="0" headerRowDxfId="18" dataDxfId="0">
  <autoFilter ref="A15:E51"/>
  <tableColumns count="5">
    <tableColumn id="1" name="ЗАВТРАК" dataDxfId="5"/>
    <tableColumn id="2" name="Ясли" dataDxfId="4"/>
    <tableColumn id="3" name="ккал" dataDxfId="3"/>
    <tableColumn id="4" name="Сад" dataDxfId="2"/>
    <tableColumn id="5" name=" ккал" dataDxfId="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7">
  <autoFilter ref="A15:E51"/>
  <tableColumns count="5">
    <tableColumn id="1" name="ЗАВТРАК"/>
    <tableColumn id="2" name="Ясли" dataDxfId="16"/>
    <tableColumn id="3" name="ккал"/>
    <tableColumn id="4" name="Сад" dataDxfId="15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2" totalsRowShown="0" headerRowDxfId="14">
  <autoFilter ref="A15:E52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0" totalsRowShown="0" headerRowDxfId="11">
  <autoFilter ref="A15:E50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Таблица134564" displayName="Таблица134564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3:E50"/>
  <sheetViews>
    <sheetView zoomScaleNormal="100" workbookViewId="0">
      <selection activeCell="A22" sqref="A22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64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60</v>
      </c>
      <c r="B16" s="7">
        <v>140</v>
      </c>
      <c r="C16" s="5">
        <v>262</v>
      </c>
      <c r="D16" s="7">
        <v>140</v>
      </c>
      <c r="E16" s="5">
        <v>262</v>
      </c>
    </row>
    <row r="17" spans="1:5" ht="19.5" customHeight="1" x14ac:dyDescent="0.3">
      <c r="A17" s="5" t="s">
        <v>44</v>
      </c>
      <c r="B17" s="7">
        <v>150</v>
      </c>
      <c r="C17" s="5">
        <v>31.1</v>
      </c>
      <c r="D17" s="7">
        <v>200</v>
      </c>
      <c r="E17" s="5">
        <v>41.5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310</v>
      </c>
      <c r="C20" s="7">
        <f>SUM(C16:C19)</f>
        <v>345.70000000000005</v>
      </c>
      <c r="D20" s="7">
        <f>SUM(D16:D19)</f>
        <v>370</v>
      </c>
      <c r="E20" s="7">
        <f>SUM(E16:E19)</f>
        <v>382.4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61</v>
      </c>
      <c r="B26" s="7">
        <v>150</v>
      </c>
      <c r="C26" s="5">
        <v>100</v>
      </c>
      <c r="D26" s="7">
        <v>200</v>
      </c>
      <c r="E26" s="5">
        <v>116.2</v>
      </c>
    </row>
    <row r="27" spans="1:5" ht="19.5" customHeight="1" x14ac:dyDescent="0.3">
      <c r="A27" s="5" t="s">
        <v>62</v>
      </c>
      <c r="B27" s="7">
        <v>75</v>
      </c>
      <c r="C27" s="5">
        <v>126.1</v>
      </c>
      <c r="D27" s="7">
        <v>95</v>
      </c>
      <c r="E27" s="5">
        <v>159.69999999999999</v>
      </c>
    </row>
    <row r="28" spans="1:5" ht="19.5" customHeight="1" x14ac:dyDescent="0.3">
      <c r="A28" s="5" t="s">
        <v>63</v>
      </c>
      <c r="B28" s="9">
        <v>80</v>
      </c>
      <c r="C28" s="5">
        <v>108.9</v>
      </c>
      <c r="D28" s="7">
        <v>100</v>
      </c>
      <c r="E28" s="5">
        <v>140.5</v>
      </c>
    </row>
    <row r="29" spans="1:5" ht="19.5" customHeight="1" x14ac:dyDescent="0.3">
      <c r="A29" s="5" t="s">
        <v>20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26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5"/>
      <c r="C34" s="5"/>
      <c r="E34" s="5"/>
    </row>
    <row r="35" spans="1:5" s="2" customFormat="1" ht="18.75" x14ac:dyDescent="0.3">
      <c r="A35" s="7" t="s">
        <v>4</v>
      </c>
      <c r="B35" s="7">
        <f>SUM(B26:B34)</f>
        <v>545</v>
      </c>
      <c r="C35" s="7">
        <f>SUM(C26:C34)</f>
        <v>565.80000000000007</v>
      </c>
      <c r="D35" s="7">
        <f>SUM(D26:D34)</f>
        <v>725</v>
      </c>
      <c r="E35" s="7">
        <f>SUM(E26:E34)</f>
        <v>731.4</v>
      </c>
    </row>
    <row r="36" spans="1:5" ht="19.5" customHeight="1" x14ac:dyDescent="0.3">
      <c r="A36" s="2" t="s">
        <v>7</v>
      </c>
      <c r="B36" s="2"/>
      <c r="C36" s="2"/>
      <c r="D36" s="2"/>
      <c r="E36" s="2"/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5"/>
      <c r="C39" s="5"/>
      <c r="E39" s="5"/>
    </row>
    <row r="40" spans="1:5" s="2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ht="19.5" customHeight="1" x14ac:dyDescent="0.3">
      <c r="A41" s="2" t="s">
        <v>8</v>
      </c>
      <c r="B41" s="2"/>
      <c r="C41" s="2"/>
      <c r="D41" s="2"/>
      <c r="E41" s="2"/>
    </row>
    <row r="42" spans="1:5" ht="19.5" customHeight="1" x14ac:dyDescent="0.3">
      <c r="A42" s="5" t="s">
        <v>24</v>
      </c>
      <c r="B42" s="7">
        <v>110</v>
      </c>
      <c r="C42" s="5">
        <v>298.8</v>
      </c>
      <c r="D42" s="7">
        <v>130</v>
      </c>
      <c r="E42" s="5">
        <v>320</v>
      </c>
    </row>
    <row r="43" spans="1:5" ht="20.25" customHeight="1" x14ac:dyDescent="0.3">
      <c r="A43" s="8" t="s">
        <v>25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44</v>
      </c>
      <c r="B44" s="7">
        <v>150</v>
      </c>
      <c r="C44" s="5">
        <v>44.4</v>
      </c>
      <c r="D44" s="7">
        <v>200</v>
      </c>
      <c r="E44" s="5">
        <v>63.5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5"/>
      <c r="C48" s="5"/>
      <c r="E48" s="5"/>
    </row>
    <row r="49" spans="1:5" s="7" customFormat="1" ht="19.5" customHeight="1" x14ac:dyDescent="0.3">
      <c r="A49" s="7" t="s">
        <v>4</v>
      </c>
      <c r="B49" s="7">
        <f>SUM(B42:B48)</f>
        <v>310</v>
      </c>
      <c r="C49" s="7">
        <f>SUM(C42:C48)</f>
        <v>435</v>
      </c>
      <c r="D49" s="7">
        <f>SUM(D42:D48)</f>
        <v>400</v>
      </c>
      <c r="E49" s="7">
        <f>SUM(E42:E48)</f>
        <v>504.7</v>
      </c>
    </row>
    <row r="50" spans="1:5" ht="18.75" x14ac:dyDescent="0.3">
      <c r="A50" s="7" t="s">
        <v>9</v>
      </c>
      <c r="B50" s="7">
        <f>SUM(B20+B24+B35+B40+B49)</f>
        <v>1465</v>
      </c>
      <c r="C50" s="7">
        <f>SUM(C20+C24+C35+C40+C49)</f>
        <v>1473</v>
      </c>
      <c r="D50" s="7">
        <f>SUM(D20+D24+D35+D40+D49)</f>
        <v>1845</v>
      </c>
      <c r="E50" s="7">
        <f>SUM(E20+E24+E35+E40+E49)</f>
        <v>1770.5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3:E50"/>
  <sheetViews>
    <sheetView topLeftCell="A28" zoomScaleNormal="100" workbookViewId="0">
      <selection activeCell="E46" sqref="E46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65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21</v>
      </c>
      <c r="B16" s="7">
        <v>150</v>
      </c>
      <c r="C16" s="5">
        <v>197.9</v>
      </c>
      <c r="D16" s="7">
        <v>200</v>
      </c>
      <c r="E16" s="5">
        <v>263.89999999999998</v>
      </c>
    </row>
    <row r="17" spans="1:5" ht="19.5" customHeight="1" x14ac:dyDescent="0.3">
      <c r="A17" s="5" t="s">
        <v>22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 t="shared" ref="B20:E20" si="0">SUM(B16:B19)</f>
        <v>335</v>
      </c>
      <c r="C20" s="7">
        <f>SUM(C16:C19)</f>
        <v>404.3</v>
      </c>
      <c r="D20" s="7">
        <f t="shared" si="0"/>
        <v>450</v>
      </c>
      <c r="E20" s="7">
        <f t="shared" si="0"/>
        <v>550.09999999999991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 t="shared" ref="C24:E24" si="1">SUM(C22:C23)</f>
        <v>50</v>
      </c>
      <c r="D24" s="7">
        <f t="shared" si="1"/>
        <v>150</v>
      </c>
      <c r="E24" s="7">
        <f t="shared" si="1"/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54</v>
      </c>
      <c r="B26" s="7">
        <v>150</v>
      </c>
      <c r="C26" s="5">
        <v>73.5</v>
      </c>
      <c r="D26" s="7">
        <v>200</v>
      </c>
      <c r="E26" s="5">
        <v>98.1</v>
      </c>
    </row>
    <row r="27" spans="1:5" ht="19.5" customHeight="1" x14ac:dyDescent="0.3">
      <c r="A27" s="5" t="s">
        <v>55</v>
      </c>
      <c r="B27" s="7">
        <v>150</v>
      </c>
      <c r="C27" s="5">
        <v>195.2</v>
      </c>
      <c r="D27" s="7">
        <v>200</v>
      </c>
      <c r="E27" s="5">
        <v>260.2</v>
      </c>
    </row>
    <row r="28" spans="1:5" ht="19.5" customHeight="1" x14ac:dyDescent="0.3">
      <c r="A28" s="5" t="s">
        <v>56</v>
      </c>
      <c r="B28" s="9">
        <v>30</v>
      </c>
      <c r="C28" s="5">
        <v>15.9</v>
      </c>
      <c r="D28" s="7">
        <v>40</v>
      </c>
      <c r="E28" s="5">
        <v>21.2</v>
      </c>
    </row>
    <row r="29" spans="1:5" ht="19.5" customHeight="1" x14ac:dyDescent="0.3">
      <c r="A29" s="5" t="s">
        <v>47</v>
      </c>
      <c r="B29" s="9">
        <v>150</v>
      </c>
      <c r="C29" s="5">
        <v>66.5</v>
      </c>
      <c r="D29" s="7">
        <v>200</v>
      </c>
      <c r="E29" s="5">
        <v>140.6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25">
      <c r="B32" s="10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 t="shared" ref="C35:E35" si="2">SUM(C26:C34)</f>
        <v>485.29999999999995</v>
      </c>
      <c r="D35" s="7">
        <f t="shared" si="2"/>
        <v>720</v>
      </c>
      <c r="E35" s="7">
        <f t="shared" si="2"/>
        <v>699.8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66</v>
      </c>
      <c r="B37" s="7">
        <v>100</v>
      </c>
      <c r="C37" s="5">
        <v>1</v>
      </c>
      <c r="D37" s="7">
        <v>100</v>
      </c>
      <c r="E37" s="5">
        <v>1</v>
      </c>
    </row>
    <row r="38" spans="1:5" ht="19.5" customHeight="1" x14ac:dyDescent="0.3">
      <c r="A38" s="5" t="s">
        <v>36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120</v>
      </c>
      <c r="C40" s="7">
        <f t="shared" si="3"/>
        <v>84.4</v>
      </c>
      <c r="D40" s="7">
        <f t="shared" si="3"/>
        <v>120</v>
      </c>
      <c r="E40" s="7">
        <f t="shared" si="3"/>
        <v>84.4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27</v>
      </c>
      <c r="B42" s="7">
        <v>100</v>
      </c>
      <c r="C42" s="5">
        <v>121.6</v>
      </c>
      <c r="D42" s="7">
        <v>120</v>
      </c>
      <c r="E42" s="5">
        <v>144.9</v>
      </c>
    </row>
    <row r="43" spans="1:5" ht="19.5" customHeight="1" x14ac:dyDescent="0.3">
      <c r="A43" s="8" t="s">
        <v>48</v>
      </c>
      <c r="B43" s="7">
        <v>30</v>
      </c>
      <c r="C43" s="5">
        <v>46</v>
      </c>
      <c r="D43" s="7">
        <v>50</v>
      </c>
      <c r="E43" s="5">
        <v>56</v>
      </c>
    </row>
    <row r="44" spans="1:5" ht="20.25" customHeight="1" x14ac:dyDescent="0.3">
      <c r="A44" s="8" t="s">
        <v>28</v>
      </c>
      <c r="B44" s="7">
        <v>50</v>
      </c>
      <c r="C44" s="5">
        <v>18.600000000000001</v>
      </c>
      <c r="D44" s="7">
        <v>50</v>
      </c>
      <c r="E44" s="5">
        <v>18.600000000000001</v>
      </c>
    </row>
    <row r="45" spans="1:5" ht="20.25" customHeight="1" x14ac:dyDescent="0.3">
      <c r="A45" s="8" t="s">
        <v>46</v>
      </c>
      <c r="B45" s="7">
        <v>150</v>
      </c>
      <c r="C45" s="5">
        <v>44.3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278.3</v>
      </c>
      <c r="D49" s="7">
        <f>SUM(D42:D48)</f>
        <v>440</v>
      </c>
      <c r="E49" s="7">
        <f t="shared" ref="E49" si="4">SUM(E42:E48)</f>
        <v>330.8</v>
      </c>
    </row>
    <row r="50" spans="1:5" s="7" customFormat="1" ht="19.5" customHeight="1" x14ac:dyDescent="0.3">
      <c r="A50" s="7" t="s">
        <v>9</v>
      </c>
      <c r="B50" s="7">
        <f>SUM(B20+B24+B35+B40+B49)</f>
        <v>1495</v>
      </c>
      <c r="C50" s="7">
        <f>SUM(C20+C24+C35+C40+C49)</f>
        <v>1302.3</v>
      </c>
      <c r="D50" s="7">
        <f t="shared" ref="D50" si="5">SUM(D20+D24+D35+D40+D49)</f>
        <v>1880</v>
      </c>
      <c r="E50" s="7">
        <f>SUM(E20+E24+E35+E40+E49)</f>
        <v>1715.1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3:E51"/>
  <sheetViews>
    <sheetView topLeftCell="A4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29</v>
      </c>
      <c r="B16" s="7">
        <v>150</v>
      </c>
      <c r="C16" s="5">
        <v>165</v>
      </c>
      <c r="D16" s="7">
        <v>200</v>
      </c>
      <c r="E16" s="5">
        <v>226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290.7</v>
      </c>
      <c r="D20" s="7">
        <f t="shared" si="0"/>
        <v>430</v>
      </c>
      <c r="E20" s="7">
        <f t="shared" si="0"/>
        <v>442.29999999999995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16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31</v>
      </c>
      <c r="B26" s="7">
        <v>150</v>
      </c>
      <c r="C26" s="5">
        <v>39.1</v>
      </c>
      <c r="D26" s="7">
        <v>200</v>
      </c>
      <c r="E26" s="5">
        <v>50</v>
      </c>
    </row>
    <row r="27" spans="1:5" ht="19.5" customHeight="1" x14ac:dyDescent="0.3">
      <c r="A27" s="5" t="s">
        <v>32</v>
      </c>
      <c r="B27" s="7">
        <v>60</v>
      </c>
      <c r="C27" s="5">
        <v>157.4</v>
      </c>
      <c r="D27" s="7">
        <v>70</v>
      </c>
      <c r="E27" s="5">
        <v>165.7</v>
      </c>
    </row>
    <row r="28" spans="1:5" ht="19.5" customHeight="1" x14ac:dyDescent="0.3">
      <c r="A28" s="5" t="s">
        <v>23</v>
      </c>
      <c r="B28" s="9">
        <v>110</v>
      </c>
      <c r="C28" s="5">
        <v>113</v>
      </c>
      <c r="D28" s="7">
        <v>110</v>
      </c>
      <c r="E28" s="5">
        <v>113</v>
      </c>
    </row>
    <row r="29" spans="1:5" ht="19.5" customHeight="1" x14ac:dyDescent="0.3">
      <c r="A29" s="5" t="s">
        <v>20</v>
      </c>
      <c r="B29" s="9">
        <v>30</v>
      </c>
      <c r="C29" s="5">
        <v>21</v>
      </c>
      <c r="D29" s="7">
        <v>50</v>
      </c>
      <c r="E29" s="5">
        <v>34.799999999999997</v>
      </c>
    </row>
    <row r="30" spans="1:5" ht="19.5" customHeight="1" x14ac:dyDescent="0.3">
      <c r="A30" s="5" t="s">
        <v>67</v>
      </c>
      <c r="B30" s="7">
        <v>150</v>
      </c>
      <c r="C30" s="5">
        <v>63.4</v>
      </c>
      <c r="D30" s="7">
        <v>200</v>
      </c>
      <c r="E30" s="5">
        <v>69.599999999999994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9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9"/>
      <c r="C33" s="5"/>
      <c r="D33" s="7"/>
      <c r="E33" s="5"/>
    </row>
    <row r="34" spans="1:5" ht="19.5" customHeight="1" x14ac:dyDescent="0.3">
      <c r="A34" s="5"/>
      <c r="B34" s="7"/>
      <c r="C34" s="5"/>
      <c r="D34" s="7"/>
      <c r="E34" s="5"/>
    </row>
    <row r="35" spans="1:5" ht="20.25" customHeight="1" x14ac:dyDescent="0.3">
      <c r="A35" s="5"/>
      <c r="B35" s="7"/>
      <c r="C35" s="5"/>
      <c r="D35" s="7"/>
      <c r="E35" s="5"/>
    </row>
    <row r="36" spans="1:5" s="7" customFormat="1" ht="18.75" x14ac:dyDescent="0.3">
      <c r="A36" s="7" t="s">
        <v>4</v>
      </c>
      <c r="B36" s="7">
        <f>SUM(B26:B35)</f>
        <v>560</v>
      </c>
      <c r="C36" s="7">
        <f t="shared" ref="C36:E36" si="2">SUM(C26:C35)</f>
        <v>528.1</v>
      </c>
      <c r="D36" s="7">
        <f t="shared" si="2"/>
        <v>710</v>
      </c>
      <c r="E36" s="7">
        <f t="shared" si="2"/>
        <v>612.79999999999995</v>
      </c>
    </row>
    <row r="37" spans="1:5" s="2" customFormat="1" ht="18.75" x14ac:dyDescent="0.3">
      <c r="A37" s="2" t="s">
        <v>7</v>
      </c>
    </row>
    <row r="38" spans="1:5" ht="19.5" customHeight="1" x14ac:dyDescent="0.3">
      <c r="A38" s="5" t="s">
        <v>33</v>
      </c>
      <c r="B38" s="7">
        <v>150</v>
      </c>
      <c r="C38" s="5">
        <v>118.5</v>
      </c>
      <c r="D38" s="7">
        <v>200</v>
      </c>
      <c r="E38" s="5">
        <v>158</v>
      </c>
    </row>
    <row r="39" spans="1:5" ht="19.5" customHeight="1" x14ac:dyDescent="0.3">
      <c r="A39" s="5"/>
      <c r="B39" s="7"/>
      <c r="C39" s="5"/>
      <c r="D39" s="7"/>
      <c r="E39" s="5"/>
    </row>
    <row r="40" spans="1:5" ht="19.5" customHeight="1" x14ac:dyDescent="0.3">
      <c r="A40" s="5"/>
      <c r="B40" s="7"/>
      <c r="C40" s="5"/>
      <c r="D40" s="7"/>
      <c r="E40" s="5"/>
    </row>
    <row r="41" spans="1:5" s="7" customFormat="1" ht="18.75" x14ac:dyDescent="0.3">
      <c r="A41" s="7" t="s">
        <v>4</v>
      </c>
      <c r="B41" s="7">
        <f t="shared" ref="B41:E41" si="3">SUM(B38:B40)</f>
        <v>150</v>
      </c>
      <c r="C41" s="7">
        <f t="shared" si="3"/>
        <v>118.5</v>
      </c>
      <c r="D41" s="7">
        <f t="shared" si="3"/>
        <v>200</v>
      </c>
      <c r="E41" s="7">
        <f t="shared" si="3"/>
        <v>158</v>
      </c>
    </row>
    <row r="42" spans="1:5" s="2" customFormat="1" ht="18.75" x14ac:dyDescent="0.3">
      <c r="A42" s="2" t="s">
        <v>8</v>
      </c>
    </row>
    <row r="43" spans="1:5" ht="19.5" customHeight="1" x14ac:dyDescent="0.3">
      <c r="A43" s="5" t="s">
        <v>34</v>
      </c>
      <c r="B43" s="7">
        <v>110</v>
      </c>
      <c r="C43" s="5">
        <v>302.2</v>
      </c>
      <c r="D43" s="7">
        <v>130</v>
      </c>
      <c r="E43" s="5">
        <v>357.9</v>
      </c>
    </row>
    <row r="44" spans="1:5" ht="19.5" customHeight="1" x14ac:dyDescent="0.3">
      <c r="A44" s="8" t="s">
        <v>25</v>
      </c>
      <c r="B44" s="7">
        <v>30</v>
      </c>
      <c r="C44" s="5">
        <v>44</v>
      </c>
      <c r="D44" s="7">
        <v>50</v>
      </c>
      <c r="E44" s="5">
        <v>73.400000000000006</v>
      </c>
    </row>
    <row r="45" spans="1:5" ht="20.25" customHeight="1" x14ac:dyDescent="0.3">
      <c r="A45" s="8" t="s">
        <v>14</v>
      </c>
      <c r="B45" s="7">
        <v>150</v>
      </c>
      <c r="C45" s="5">
        <v>31.1</v>
      </c>
      <c r="D45" s="7">
        <v>200</v>
      </c>
      <c r="E45" s="5">
        <v>41.5</v>
      </c>
    </row>
    <row r="46" spans="1:5" ht="20.2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s="5" customFormat="1" ht="19.5" customHeight="1" x14ac:dyDescent="0.3">
      <c r="A47" s="8"/>
      <c r="B47" s="7"/>
      <c r="D47" s="7"/>
    </row>
    <row r="48" spans="1:5" ht="19.5" customHeight="1" x14ac:dyDescent="0.3">
      <c r="A48" s="5"/>
      <c r="B48" s="7"/>
      <c r="C48" s="5"/>
      <c r="D48" s="7"/>
      <c r="E48" s="5"/>
    </row>
    <row r="49" spans="1:5" ht="19.5" customHeight="1" x14ac:dyDescent="0.3">
      <c r="A49" s="5"/>
      <c r="B49" s="7"/>
      <c r="C49" s="5"/>
      <c r="D49" s="7"/>
      <c r="E49" s="5"/>
    </row>
    <row r="50" spans="1:5" s="7" customFormat="1" ht="18.75" x14ac:dyDescent="0.3">
      <c r="A50" s="7" t="s">
        <v>4</v>
      </c>
      <c r="B50" s="7">
        <f>SUM(B43:B49)</f>
        <v>310</v>
      </c>
      <c r="C50" s="7">
        <f>SUM(C43:C49)</f>
        <v>425.1</v>
      </c>
      <c r="D50" s="7">
        <f>SUM(D43:D49)</f>
        <v>400</v>
      </c>
      <c r="E50" s="7">
        <f t="shared" ref="E50" si="4">SUM(E43:E49)</f>
        <v>520.59999999999991</v>
      </c>
    </row>
    <row r="51" spans="1:5" s="7" customFormat="1" ht="19.5" customHeight="1" x14ac:dyDescent="0.3">
      <c r="A51" s="7" t="s">
        <v>9</v>
      </c>
      <c r="B51" s="7">
        <f>SUM(B20+B24+B36+B41+B50)</f>
        <v>1440</v>
      </c>
      <c r="C51" s="7">
        <f>SUM(C20+C24+C36+C41+C50)</f>
        <v>1444.4</v>
      </c>
      <c r="D51" s="7">
        <f t="shared" ref="D51" si="5">SUM(D20+D24+D36+D41+D50)</f>
        <v>1840</v>
      </c>
      <c r="E51" s="7">
        <f>SUM(E20+E24+E36+E41+E50)</f>
        <v>1815.6999999999998</v>
      </c>
    </row>
  </sheetData>
  <pageMargins left="0.7" right="0.7" top="0.75" bottom="0.75" header="0.3" footer="0.3"/>
  <pageSetup paperSize="9" scale="70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3:E49"/>
  <sheetViews>
    <sheetView topLeftCell="A28" zoomScaleNormal="100" workbookViewId="0">
      <selection activeCell="A26" sqref="A26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49</v>
      </c>
      <c r="B16" s="7">
        <v>150</v>
      </c>
      <c r="C16" s="5">
        <v>161.6</v>
      </c>
      <c r="D16" s="7">
        <v>200</v>
      </c>
      <c r="E16" s="5">
        <v>204.8</v>
      </c>
    </row>
    <row r="17" spans="1:5" ht="19.5" customHeight="1" x14ac:dyDescent="0.3">
      <c r="A17" s="5" t="s">
        <v>45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s="5" customFormat="1" ht="18.75" x14ac:dyDescent="0.3">
      <c r="A19" s="7" t="s">
        <v>4</v>
      </c>
      <c r="B19" s="7">
        <f>SUM(B16:B18)</f>
        <v>320</v>
      </c>
      <c r="C19" s="7">
        <f>SUM(C16:C18)</f>
        <v>315.20000000000005</v>
      </c>
      <c r="D19" s="7">
        <f>SUM(D16:D18)</f>
        <v>430</v>
      </c>
      <c r="E19" s="7">
        <f>SUM(E16:E18)</f>
        <v>421.70000000000005</v>
      </c>
    </row>
    <row r="20" spans="1:5" s="3" customFormat="1" ht="18.75" x14ac:dyDescent="0.3">
      <c r="A20" s="2" t="s">
        <v>5</v>
      </c>
      <c r="B20" s="2"/>
      <c r="C20" s="2"/>
      <c r="D20" s="2"/>
      <c r="E20" s="2"/>
    </row>
    <row r="21" spans="1:5" ht="18" customHeight="1" x14ac:dyDescent="0.3">
      <c r="A21" s="5" t="s">
        <v>18</v>
      </c>
      <c r="B21" s="7">
        <v>100</v>
      </c>
      <c r="C21" s="5">
        <v>47</v>
      </c>
      <c r="D21" s="7">
        <v>100</v>
      </c>
      <c r="E21" s="5">
        <v>47</v>
      </c>
    </row>
    <row r="22" spans="1:5" ht="19.5" customHeight="1" x14ac:dyDescent="0.3">
      <c r="A22" s="5"/>
      <c r="B22" s="7"/>
      <c r="C22" s="5"/>
      <c r="D22" s="7"/>
      <c r="E22" s="5"/>
    </row>
    <row r="23" spans="1:5" s="7" customFormat="1" ht="18.75" x14ac:dyDescent="0.3">
      <c r="A23" s="7" t="s">
        <v>4</v>
      </c>
      <c r="B23" s="7">
        <f>SUM(B21:B22)</f>
        <v>100</v>
      </c>
      <c r="C23" s="7">
        <f>SUM(C21:C22)</f>
        <v>47</v>
      </c>
      <c r="D23" s="7">
        <f>SUM(D21:D22)</f>
        <v>100</v>
      </c>
      <c r="E23" s="7">
        <f>SUM(E21:E22)</f>
        <v>47</v>
      </c>
    </row>
    <row r="24" spans="1:5" s="2" customFormat="1" ht="18.75" x14ac:dyDescent="0.3">
      <c r="A24" s="2" t="s">
        <v>6</v>
      </c>
    </row>
    <row r="25" spans="1:5" ht="19.5" customHeight="1" x14ac:dyDescent="0.3">
      <c r="A25" s="5" t="s">
        <v>57</v>
      </c>
      <c r="B25" s="7">
        <v>150</v>
      </c>
      <c r="C25" s="5">
        <v>84.2</v>
      </c>
      <c r="D25" s="7">
        <v>200</v>
      </c>
      <c r="E25" s="5">
        <v>96.8</v>
      </c>
    </row>
    <row r="26" spans="1:5" ht="19.5" customHeight="1" x14ac:dyDescent="0.3">
      <c r="A26" s="5" t="s">
        <v>58</v>
      </c>
      <c r="B26" s="7">
        <v>60</v>
      </c>
      <c r="C26" s="5">
        <v>135.1</v>
      </c>
      <c r="D26" s="7">
        <v>70</v>
      </c>
      <c r="E26" s="5">
        <v>157.6</v>
      </c>
    </row>
    <row r="27" spans="1:5" ht="19.5" customHeight="1" x14ac:dyDescent="0.3">
      <c r="A27" s="5" t="s">
        <v>50</v>
      </c>
      <c r="B27" s="9">
        <v>80</v>
      </c>
      <c r="C27" s="5">
        <v>126.9</v>
      </c>
      <c r="D27" s="7">
        <v>100</v>
      </c>
      <c r="E27" s="5">
        <v>158.6</v>
      </c>
    </row>
    <row r="28" spans="1:5" ht="19.5" customHeight="1" x14ac:dyDescent="0.3">
      <c r="A28" s="5" t="s">
        <v>40</v>
      </c>
      <c r="B28" s="9">
        <v>30</v>
      </c>
      <c r="C28" s="5">
        <v>21.7</v>
      </c>
      <c r="D28" s="7">
        <v>50</v>
      </c>
      <c r="E28" s="5">
        <v>32</v>
      </c>
    </row>
    <row r="29" spans="1:5" ht="19.5" customHeight="1" x14ac:dyDescent="0.3">
      <c r="A29" s="5" t="s">
        <v>35</v>
      </c>
      <c r="B29" s="7">
        <v>150</v>
      </c>
      <c r="C29" s="5">
        <v>70.599999999999994</v>
      </c>
      <c r="D29" s="7">
        <v>200</v>
      </c>
      <c r="E29" s="5">
        <v>97.9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20.25" customHeight="1" x14ac:dyDescent="0.3">
      <c r="A32" s="5"/>
      <c r="B32" s="7"/>
      <c r="C32" s="5"/>
      <c r="D32" s="7"/>
      <c r="E32" s="5"/>
    </row>
    <row r="33" spans="1:5" s="7" customFormat="1" ht="18.75" x14ac:dyDescent="0.3">
      <c r="A33" s="7" t="s">
        <v>4</v>
      </c>
      <c r="B33" s="7">
        <f>SUM(B25:B32)</f>
        <v>530</v>
      </c>
      <c r="C33" s="7">
        <f>SUM(C25:C32)</f>
        <v>572.70000000000005</v>
      </c>
      <c r="D33" s="7">
        <f>SUM(D25:D32)</f>
        <v>700</v>
      </c>
      <c r="E33" s="7">
        <f>SUM(E25:E32)</f>
        <v>722.6</v>
      </c>
    </row>
    <row r="34" spans="1:5" s="2" customFormat="1" ht="18.75" x14ac:dyDescent="0.3">
      <c r="A34" s="2" t="s">
        <v>7</v>
      </c>
    </row>
    <row r="35" spans="1:5" ht="19.5" customHeight="1" x14ac:dyDescent="0.3">
      <c r="A35" s="5" t="s">
        <v>51</v>
      </c>
      <c r="B35" s="7">
        <v>150</v>
      </c>
      <c r="C35" s="5">
        <v>97.9</v>
      </c>
      <c r="D35" s="7">
        <v>200</v>
      </c>
      <c r="E35" s="5">
        <v>119.6</v>
      </c>
    </row>
    <row r="36" spans="1:5" ht="19.5" customHeight="1" x14ac:dyDescent="0.3">
      <c r="A36" s="5"/>
      <c r="B36" s="7"/>
      <c r="C36" s="5"/>
      <c r="D36" s="7"/>
      <c r="E36" s="5"/>
    </row>
    <row r="37" spans="1:5" ht="19.5" customHeight="1" x14ac:dyDescent="0.3">
      <c r="A37" s="5"/>
      <c r="B37" s="7"/>
      <c r="C37" s="5"/>
      <c r="D37" s="7"/>
      <c r="E37" s="5"/>
    </row>
    <row r="38" spans="1:5" s="7" customFormat="1" ht="18.75" x14ac:dyDescent="0.3">
      <c r="A38" s="7" t="s">
        <v>4</v>
      </c>
      <c r="B38" s="7">
        <f>SUM(B35:B37)</f>
        <v>150</v>
      </c>
      <c r="C38" s="7">
        <f>SUM(C35:C37)</f>
        <v>97.9</v>
      </c>
      <c r="D38" s="7">
        <f>SUM(D35:D37)</f>
        <v>200</v>
      </c>
      <c r="E38" s="7">
        <f>SUM(E35:E37)</f>
        <v>119.6</v>
      </c>
    </row>
    <row r="39" spans="1:5" s="2" customFormat="1" ht="18.75" x14ac:dyDescent="0.3">
      <c r="A39" s="2" t="s">
        <v>8</v>
      </c>
    </row>
    <row r="40" spans="1:5" ht="19.5" customHeight="1" x14ac:dyDescent="0.3">
      <c r="A40" s="5" t="s">
        <v>37</v>
      </c>
      <c r="B40" s="7">
        <v>75</v>
      </c>
      <c r="C40" s="5">
        <v>126.1</v>
      </c>
      <c r="D40" s="7">
        <v>95</v>
      </c>
      <c r="E40" s="5">
        <v>159.69999999999999</v>
      </c>
    </row>
    <row r="41" spans="1:5" ht="19.5" customHeight="1" x14ac:dyDescent="0.3">
      <c r="A41" s="8" t="s">
        <v>23</v>
      </c>
      <c r="B41" s="7">
        <v>80</v>
      </c>
      <c r="C41" s="5">
        <v>86</v>
      </c>
      <c r="D41" s="7">
        <v>100</v>
      </c>
      <c r="E41" s="5">
        <v>106.7</v>
      </c>
    </row>
    <row r="42" spans="1:5" ht="19.5" customHeight="1" x14ac:dyDescent="0.3">
      <c r="A42" s="8" t="s">
        <v>53</v>
      </c>
      <c r="B42" s="9">
        <v>30</v>
      </c>
      <c r="C42" s="5">
        <v>39</v>
      </c>
      <c r="D42" s="7">
        <v>30</v>
      </c>
      <c r="E42" s="5">
        <v>39</v>
      </c>
    </row>
    <row r="43" spans="1:5" ht="20.25" customHeight="1" x14ac:dyDescent="0.3">
      <c r="A43" s="8" t="s">
        <v>46</v>
      </c>
      <c r="B43" s="7">
        <v>150</v>
      </c>
      <c r="C43" s="5">
        <v>44.4</v>
      </c>
      <c r="D43" s="7">
        <v>200</v>
      </c>
      <c r="E43" s="5">
        <v>63.5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5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SUM(B40:B47)</f>
        <v>355</v>
      </c>
      <c r="C48" s="7">
        <f>SUM(C40:C47)</f>
        <v>343.3</v>
      </c>
      <c r="D48" s="7">
        <f>SUM(D40:D47)</f>
        <v>445</v>
      </c>
      <c r="E48" s="7">
        <f>SUM(E40:E47)</f>
        <v>416.7</v>
      </c>
    </row>
    <row r="49" spans="1:5" s="7" customFormat="1" ht="19.5" customHeight="1" x14ac:dyDescent="0.3">
      <c r="A49" s="7" t="s">
        <v>9</v>
      </c>
      <c r="B49" s="7">
        <f>SUM(B19+B23+B33+B38+B48)</f>
        <v>1455</v>
      </c>
      <c r="C49" s="7">
        <f>SUM(C19+C23+C33+C38+C48)</f>
        <v>1376.1000000000001</v>
      </c>
      <c r="D49" s="7">
        <f>SUM(D19+D23+D33+D38+D48)</f>
        <v>1875</v>
      </c>
      <c r="E49" s="7">
        <f>SUM(E19+E23+E33+E38+E48)</f>
        <v>1727.6000000000001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3:E50"/>
  <sheetViews>
    <sheetView tabSelected="1" topLeftCell="A22" zoomScaleNormal="100" workbookViewId="0">
      <selection activeCell="A35" sqref="A35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38</v>
      </c>
      <c r="B16" s="7">
        <v>150</v>
      </c>
      <c r="C16" s="5">
        <v>180.2</v>
      </c>
      <c r="D16" s="7">
        <v>200</v>
      </c>
      <c r="E16" s="5">
        <v>199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358.7</v>
      </c>
      <c r="D20" s="7">
        <f>SUM(D16:D19)</f>
        <v>450</v>
      </c>
      <c r="E20" s="7">
        <f>SUM(E16:E19)</f>
        <v>484.59999999999997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52</v>
      </c>
      <c r="B26" s="7">
        <v>150</v>
      </c>
      <c r="C26" s="5">
        <v>68.599999999999994</v>
      </c>
      <c r="D26" s="7">
        <v>200</v>
      </c>
      <c r="E26" s="5">
        <v>92.1</v>
      </c>
    </row>
    <row r="27" spans="1:5" ht="19.5" customHeight="1" x14ac:dyDescent="0.3">
      <c r="A27" s="5" t="s">
        <v>39</v>
      </c>
      <c r="B27" s="7">
        <v>60</v>
      </c>
      <c r="C27" s="5">
        <v>157.30000000000001</v>
      </c>
      <c r="D27" s="7">
        <v>65</v>
      </c>
      <c r="E27" s="5">
        <v>165.7</v>
      </c>
    </row>
    <row r="28" spans="1:5" ht="19.5" customHeight="1" x14ac:dyDescent="0.3">
      <c r="A28" s="5" t="s">
        <v>59</v>
      </c>
      <c r="B28" s="9">
        <v>80</v>
      </c>
      <c r="C28" s="5">
        <v>102.7</v>
      </c>
      <c r="D28" s="7">
        <v>90</v>
      </c>
      <c r="E28" s="5">
        <v>129.9</v>
      </c>
    </row>
    <row r="29" spans="1:5" ht="19.5" customHeight="1" x14ac:dyDescent="0.3">
      <c r="A29" s="5" t="s">
        <v>43</v>
      </c>
      <c r="B29" s="7">
        <v>30</v>
      </c>
      <c r="C29" s="5">
        <v>45.4</v>
      </c>
      <c r="D29" s="7">
        <v>50</v>
      </c>
      <c r="E29" s="5">
        <v>75.7</v>
      </c>
    </row>
    <row r="30" spans="1:5" ht="19.5" customHeight="1" x14ac:dyDescent="0.3">
      <c r="A30" s="5" t="s">
        <v>41</v>
      </c>
      <c r="B30" s="9">
        <v>150</v>
      </c>
      <c r="C30" s="5">
        <v>60.7</v>
      </c>
      <c r="D30" s="7">
        <v>200</v>
      </c>
      <c r="E30" s="5">
        <v>81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568.9</v>
      </c>
      <c r="D35" s="7">
        <f>SUM(D26:D34)</f>
        <v>685</v>
      </c>
      <c r="E35" s="7">
        <f>SUM(E26:E34)</f>
        <v>724.09999999999991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36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42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40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44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>SUM(E42:E48)</f>
        <v>363.8</v>
      </c>
    </row>
    <row r="50" spans="1:5" s="7" customFormat="1" ht="19.5" customHeight="1" x14ac:dyDescent="0.3">
      <c r="A50" s="7" t="s">
        <v>9</v>
      </c>
      <c r="B50" s="7">
        <f>SUM(B20+B24+B35+B40+B49)</f>
        <v>1535</v>
      </c>
      <c r="C50" s="7">
        <f>SUM(C20+C24+C35+C40+C49)</f>
        <v>1420.4</v>
      </c>
      <c r="D50" s="7">
        <f>SUM(D20+D24+D35+D40+D49)</f>
        <v>1975</v>
      </c>
      <c r="E50" s="7">
        <f>SUM(E20+E24+E35+E40+E49)</f>
        <v>1807.8999999999999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2025-06-11T05:20:33Z</dcterms:modified>
</cp:coreProperties>
</file>