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ПН" sheetId="7" r:id="rId1"/>
    <sheet name="ВТ" sheetId="1" r:id="rId2"/>
    <sheet name="СР" sheetId="3" r:id="rId3"/>
    <sheet name="ЧТ" sheetId="5" r:id="rId4"/>
    <sheet name="ПТ" sheetId="6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C50" i="7" l="1"/>
  <c r="B50" i="7"/>
  <c r="E50" i="7"/>
  <c r="D50" i="7"/>
  <c r="E48" i="6"/>
  <c r="D48" i="6"/>
  <c r="C48" i="6"/>
  <c r="B48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D20" i="6"/>
  <c r="C20" i="6"/>
  <c r="B20" i="6"/>
  <c r="C49" i="6" l="1"/>
  <c r="B49" i="6"/>
  <c r="E49" i="6"/>
  <c r="D49" i="6"/>
  <c r="E49" i="5"/>
  <c r="D49" i="5"/>
  <c r="C49" i="5"/>
  <c r="B49" i="5"/>
  <c r="E40" i="5"/>
  <c r="D40" i="5"/>
  <c r="C40" i="5"/>
  <c r="B40" i="5"/>
  <c r="E35" i="5"/>
  <c r="D35" i="5"/>
  <c r="C35" i="5"/>
  <c r="B35" i="5"/>
  <c r="E24" i="5"/>
  <c r="D24" i="5"/>
  <c r="C24" i="5"/>
  <c r="B24" i="5"/>
  <c r="E20" i="5"/>
  <c r="D20" i="5"/>
  <c r="C20" i="5"/>
  <c r="B20" i="5"/>
  <c r="E50" i="5" l="1"/>
  <c r="C50" i="5"/>
  <c r="D50" i="5"/>
  <c r="B50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0" i="1"/>
  <c r="C40" i="1"/>
  <c r="D40" i="1"/>
  <c r="E40" i="1"/>
  <c r="B25" i="1" l="1"/>
  <c r="C25" i="1"/>
  <c r="D25" i="1"/>
  <c r="E25" i="1"/>
  <c r="C21" i="1"/>
  <c r="B21" i="1" l="1"/>
  <c r="D21" i="1"/>
  <c r="B49" i="1" l="1"/>
  <c r="C35" i="1"/>
  <c r="D35" i="1"/>
  <c r="E35" i="1"/>
  <c r="B35" i="1"/>
  <c r="B50" i="1" l="1"/>
  <c r="D49" i="1"/>
  <c r="C49" i="1" l="1"/>
  <c r="C50" i="1" s="1"/>
  <c r="E49" i="1" l="1"/>
  <c r="E21" i="1"/>
  <c r="E50" i="1" l="1"/>
  <c r="D50" i="1"/>
</calcChain>
</file>

<file path=xl/sharedStrings.xml><?xml version="1.0" encoding="utf-8"?>
<sst xmlns="http://schemas.openxmlformats.org/spreadsheetml/2006/main" count="162" uniqueCount="74">
  <si>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</si>
  <si>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</si>
  <si>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</si>
  <si>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</si>
  <si>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</si>
  <si>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</si>
  <si>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</si>
  <si>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</si>
  <si>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</si>
  <si>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</si>
  <si>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</si>
  <si>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</si>
  <si>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</si>
  <si>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</si>
  <si>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>СОК</t>
  </si>
  <si>
    <t>ПЕЧЕНЬЕ</t>
  </si>
  <si>
    <t>КАША ЯЧНЕВАЯ</t>
  </si>
  <si>
    <t>БАНАНЫ</t>
  </si>
  <si>
    <t>КОТЛЕТЫ ИЗ КУРЫ</t>
  </si>
  <si>
    <t>КАША ГЕРКУЛЕСОВАЯ</t>
  </si>
  <si>
    <t>СЫР</t>
  </si>
  <si>
    <t>АПЕЛЬСИНЫ</t>
  </si>
  <si>
    <t>МАСЛО СЛИВОЧНОЕ</t>
  </si>
  <si>
    <t>ЯБЛОКИ</t>
  </si>
  <si>
    <t>КЕФИР</t>
  </si>
  <si>
    <t>ПЮРЕ КАРТОФЕЛЬНОЕ</t>
  </si>
  <si>
    <t>КОМПОТ ИЗ ИЗЮМА</t>
  </si>
  <si>
    <t>КОФЕЙНЫЙ НАПИТОК НА МОЛОКЕ</t>
  </si>
  <si>
    <t>УХА ИЗ МИНТАЯ С ЯЙЦОМ</t>
  </si>
  <si>
    <t>ТЕФТЕЛИ РЫБНЫЕ В МОЛОЧНОМ СОУСЕ</t>
  </si>
  <si>
    <t>КОМПОТ ИЗ УРЮКА</t>
  </si>
  <si>
    <t>ЗАПЕКАНКА ИЗ ТВОРОГА С МАННОЙ КРУПОЙ</t>
  </si>
  <si>
    <t>ОМЛЕТ НАТУРАЛЬНЫЙ</t>
  </si>
  <si>
    <t>КАКАО НА МОЛОКЕ</t>
  </si>
  <si>
    <t xml:space="preserve">БАТОН </t>
  </si>
  <si>
    <t>КОМПОТ ИЗ СУХИХ ГРУШ</t>
  </si>
  <si>
    <t>КИСЕЛЬ НА СОКЕ</t>
  </si>
  <si>
    <t>ЧАЙ С САХАРОМ И ЛИМОНОМ</t>
  </si>
  <si>
    <t>РИС ПРИПУЩЕННЫЙ</t>
  </si>
  <si>
    <t>КОМПОТ ИЗ СУХОФРУКТОВ</t>
  </si>
  <si>
    <t>БИТОЧКИ МЯСНЫЕ</t>
  </si>
  <si>
    <t>СУП МОЛОЧНЫЙ С ВЕРМИШЕЛЬЮ</t>
  </si>
  <si>
    <t>ПОДЛИВ НА СОКЕ</t>
  </si>
  <si>
    <t>СУП ПЮРЕ КАРТОФЕЛЬНЫЙ С ГРЕНКАМИ НА К/Б</t>
  </si>
  <si>
    <t>СОУС ТОМАТНЫЙ С ОВОЩАМИ</t>
  </si>
  <si>
    <t>КАША МАННАЯ</t>
  </si>
  <si>
    <t>КОМПОТ ИЗ СВЕЖИХ ЯБЛОК</t>
  </si>
  <si>
    <t xml:space="preserve">ЧАЙ С САХАРОМ </t>
  </si>
  <si>
    <t>СВЕКЛА ТУШЕНАЯ С ТОМТАНОЙ ПАСТОЙ</t>
  </si>
  <si>
    <t>НАПИТОК ИЗ ШИПОВНИКА</t>
  </si>
  <si>
    <t>КЕФИР БЕЗ САХАРА</t>
  </si>
  <si>
    <t>ЧАЙ С САХАРОМ</t>
  </si>
  <si>
    <t>КОТЛЕТЫ ИЗ ГОВЯДИНЫ</t>
  </si>
  <si>
    <t>СОУС ТОМАТНЫЙ</t>
  </si>
  <si>
    <t>ПЕЧЕНЬ ПО-СТРОГАНОВСКИ</t>
  </si>
  <si>
    <t xml:space="preserve"> 26 мая 2025</t>
  </si>
  <si>
    <t>13 МАЯ 2025</t>
  </si>
  <si>
    <t>ЗЕЛЕНЫЙ ГОРОШЕК</t>
  </si>
  <si>
    <t>СУП ПОЛЕВОЙ СО СМЕТАНОЙ НА М/К БУЛЬОНЕ</t>
  </si>
  <si>
    <t>ГОЛУБЦЫ ЛЕНИВЫЕ В МОЛОЧНОМ СОУСЕ</t>
  </si>
  <si>
    <t>КАРТОФЕЛЬ ОТВАРНОЙ С ЖАРЕНЫМ ЛУКОМ</t>
  </si>
  <si>
    <t>ЗАПЕКАНКА КАРТОФЕЛЬНАЯ С ОВОЩАМИ</t>
  </si>
  <si>
    <t xml:space="preserve"> 14 МАЯ 2025</t>
  </si>
  <si>
    <t>СНЕЖОК</t>
  </si>
  <si>
    <t>ЗАПЕКАНКА ИЗ ТВОРОГА С ЯБЛОКОМ</t>
  </si>
  <si>
    <t>СОУС МОЛОЧНЫЙ СЛАДКИЙ</t>
  </si>
  <si>
    <t>ЧАЙ С САХАРОМ  И ЛИМОНОМ</t>
  </si>
  <si>
    <t>15 МАЯ 2025</t>
  </si>
  <si>
    <t>СУП КАРТОФЕЛЬНЫЙ С ГОРОХОМ НА М/К БУЛЬОНЕ</t>
  </si>
  <si>
    <t>КАША ГРЕЧНЕВАЯ НА М/К БУЛЬОНЕ</t>
  </si>
  <si>
    <t>СОУС ТОМАТНО-МОЛОЧНЫЙ</t>
  </si>
  <si>
    <t>16 МАЯ  2025</t>
  </si>
  <si>
    <t>СУП КАРТОФЕЛЬНЫЙ С ВЕРМИШЕЛЬЮ НА М/К БУЛЬОНЕ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</si>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</sst>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723900</xdr:colOff>
      <xdr:row>11</xdr:row>
      <xdr:rowOff>9281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4</xdr:col>
      <xdr:colOff>695325</xdr:colOff>
      <xdr:row>11</xdr:row>
      <xdr:rowOff>47381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0"/>
          <a:ext cx="7620000" cy="19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180975</xdr:rowOff>
    </xdr:from>
    <xdr:to>
      <xdr:col>4</xdr:col>
      <xdr:colOff>695325</xdr:colOff>
      <xdr:row>11</xdr:row>
      <xdr:rowOff>37856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80975"/>
          <a:ext cx="7620000" cy="19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Таблица134564" displayName="Таблица134564" ref="A15:E51" totalsRowShown="0" headerRowDxfId="14">
  <autoFilter ref="A15:E51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1" totalsRowShown="0" headerRowDxfId="5">
  <autoFilter ref="A15:E51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13456" displayName="Таблица13456" ref="A15:E50" totalsRowShown="0" headerRowDxfId="2">
  <autoFilter ref="A15:E50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opLeftCell="A34" zoomScaleNormal="100" workbookViewId="0">
      <selection activeCell="D18" sqref="D18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55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41</v>
      </c>
      <c r="B16" s="7">
        <v>150</v>
      </c>
      <c r="C16" s="5">
        <v>159.6</v>
      </c>
      <c r="D16" s="7">
        <v>200</v>
      </c>
      <c r="E16" s="5">
        <v>184.5</v>
      </c>
    </row>
    <row r="17" spans="1:5" ht="19.5" customHeight="1" x14ac:dyDescent="0.3">
      <c r="A17" s="5" t="s">
        <v>27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>SUM(B16:B19)</f>
        <v>320</v>
      </c>
      <c r="C20" s="7">
        <f>SUM(C16:C19)</f>
        <v>313.20000000000005</v>
      </c>
      <c r="D20" s="7">
        <f>SUM(D16:D19)</f>
        <v>430</v>
      </c>
      <c r="E20" s="7">
        <f>SUM(E16:E19)</f>
        <v>401.4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21</v>
      </c>
      <c r="B22" s="7">
        <v>100</v>
      </c>
      <c r="C22" s="5">
        <v>40</v>
      </c>
      <c r="D22" s="7">
        <v>120</v>
      </c>
      <c r="E22" s="5">
        <v>48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40</v>
      </c>
      <c r="D24" s="7">
        <f>SUM(D22:D23)</f>
        <v>120</v>
      </c>
      <c r="E24" s="7">
        <f>SUM(E22:E23)</f>
        <v>48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28</v>
      </c>
      <c r="B26" s="7">
        <v>150</v>
      </c>
      <c r="C26" s="5">
        <v>94.4</v>
      </c>
      <c r="D26" s="7">
        <v>200</v>
      </c>
      <c r="E26" s="5">
        <v>100</v>
      </c>
    </row>
    <row r="27" spans="1:5" ht="19.5" customHeight="1" x14ac:dyDescent="0.3">
      <c r="A27" s="5" t="s">
        <v>29</v>
      </c>
      <c r="B27" s="7">
        <v>80</v>
      </c>
      <c r="C27" s="5">
        <v>169</v>
      </c>
      <c r="D27" s="7">
        <v>120</v>
      </c>
      <c r="E27" s="5">
        <v>225.3</v>
      </c>
    </row>
    <row r="28" spans="1:5" ht="19.5" customHeight="1" x14ac:dyDescent="0.3">
      <c r="A28" s="5" t="s">
        <v>25</v>
      </c>
      <c r="B28" s="9">
        <v>100</v>
      </c>
      <c r="C28" s="5">
        <v>106.8</v>
      </c>
      <c r="D28" s="7">
        <v>100</v>
      </c>
      <c r="E28" s="5">
        <v>106.8</v>
      </c>
    </row>
    <row r="29" spans="1:5" ht="19.5" customHeight="1" x14ac:dyDescent="0.3">
      <c r="A29" s="5" t="s">
        <v>30</v>
      </c>
      <c r="B29" s="7">
        <v>150</v>
      </c>
      <c r="C29" s="5">
        <v>52.6</v>
      </c>
      <c r="D29" s="7">
        <v>200</v>
      </c>
      <c r="E29" s="5">
        <v>97.8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>SUM(C26:C34)</f>
        <v>557</v>
      </c>
      <c r="D35" s="7">
        <f>SUM(D26:D34)</f>
        <v>700</v>
      </c>
      <c r="E35" s="7">
        <f>SUM(E26:E34)</f>
        <v>709.6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24</v>
      </c>
      <c r="B37" s="7">
        <v>150</v>
      </c>
      <c r="C37" s="5">
        <v>76.2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76.2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31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42</v>
      </c>
      <c r="B43" s="7">
        <v>50</v>
      </c>
      <c r="C43" s="5">
        <v>25.2</v>
      </c>
      <c r="D43" s="7">
        <v>50</v>
      </c>
      <c r="E43" s="5">
        <v>25.2</v>
      </c>
    </row>
    <row r="44" spans="1:5" ht="20.25" customHeight="1" x14ac:dyDescent="0.3">
      <c r="A44" s="8" t="s">
        <v>37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330</v>
      </c>
      <c r="C49" s="7">
        <f>SUM(C42:C48)</f>
        <v>416.2</v>
      </c>
      <c r="D49" s="7">
        <f>SUM(D42:D48)</f>
        <v>400</v>
      </c>
      <c r="E49" s="7">
        <f>SUM(E42:E48)</f>
        <v>456.5</v>
      </c>
    </row>
    <row r="50" spans="1:5" s="7" customFormat="1" ht="19.5" customHeight="1" x14ac:dyDescent="0.3">
      <c r="A50" s="7" t="s">
        <v>9</v>
      </c>
      <c r="B50" s="7">
        <f>SUM(B20+B24+B35+B40+B49)</f>
        <v>1440</v>
      </c>
      <c r="C50" s="7">
        <f>SUM(C20+C24+C35+C40+C49)</f>
        <v>1402.6000000000001</v>
      </c>
      <c r="D50" s="7">
        <f>SUM(D20+D24+D35+D40+D49)</f>
        <v>1850</v>
      </c>
      <c r="E50" s="7">
        <f>SUM(E20+E24+E35+E40+E49)</f>
        <v>1717.5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44" sqref="A44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56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32</v>
      </c>
      <c r="B16" s="7">
        <v>140</v>
      </c>
      <c r="C16" s="5">
        <v>153.80000000000001</v>
      </c>
      <c r="D16" s="7">
        <v>140</v>
      </c>
      <c r="E16" s="5">
        <v>153.80000000000001</v>
      </c>
    </row>
    <row r="17" spans="1:5" ht="19.5" customHeight="1" x14ac:dyDescent="0.3">
      <c r="A17" s="5" t="s">
        <v>57</v>
      </c>
      <c r="B17" s="9">
        <v>50</v>
      </c>
      <c r="C17" s="5">
        <v>18.600000000000001</v>
      </c>
      <c r="D17" s="7">
        <v>50</v>
      </c>
      <c r="E17" s="5">
        <v>18.600000000000001</v>
      </c>
    </row>
    <row r="18" spans="1:5" ht="19.5" customHeight="1" x14ac:dyDescent="0.3">
      <c r="A18" s="5" t="s">
        <v>33</v>
      </c>
      <c r="B18" s="7">
        <v>150</v>
      </c>
      <c r="C18" s="5">
        <v>73.099999999999994</v>
      </c>
      <c r="D18" s="7">
        <v>200</v>
      </c>
      <c r="E18" s="5">
        <v>137.4</v>
      </c>
    </row>
    <row r="19" spans="1:5" ht="19.5" customHeight="1" x14ac:dyDescent="0.3">
      <c r="A19" s="5" t="s">
        <v>34</v>
      </c>
      <c r="B19" s="9">
        <v>20</v>
      </c>
      <c r="C19" s="5">
        <v>52.6</v>
      </c>
      <c r="D19" s="7">
        <v>30</v>
      </c>
      <c r="E19" s="5">
        <v>78.900000000000006</v>
      </c>
    </row>
    <row r="20" spans="1:5" ht="19.5" customHeight="1" x14ac:dyDescent="0.3">
      <c r="A20" s="5" t="s">
        <v>20</v>
      </c>
      <c r="B20" s="7">
        <v>15</v>
      </c>
      <c r="C20" s="5">
        <v>52.8</v>
      </c>
      <c r="D20" s="7">
        <v>20</v>
      </c>
      <c r="E20" s="5">
        <v>69.3</v>
      </c>
    </row>
    <row r="21" spans="1:5" s="5" customFormat="1" ht="18.75" x14ac:dyDescent="0.3">
      <c r="A21" s="7" t="s">
        <v>4</v>
      </c>
      <c r="B21" s="7">
        <f>SUM(B16:B20)</f>
        <v>375</v>
      </c>
      <c r="C21" s="7">
        <f>SUM(C16:C20)</f>
        <v>350.90000000000003</v>
      </c>
      <c r="D21" s="7">
        <f>SUM(D16:D20)</f>
        <v>440</v>
      </c>
      <c r="E21" s="7">
        <f>SUM(E16:E20)</f>
        <v>458.00000000000006</v>
      </c>
    </row>
    <row r="22" spans="1:5" s="3" customFormat="1" ht="18.75" x14ac:dyDescent="0.3">
      <c r="A22" s="2" t="s">
        <v>5</v>
      </c>
      <c r="B22" s="2"/>
      <c r="C22" s="2"/>
      <c r="D22" s="2"/>
      <c r="E22" s="2"/>
    </row>
    <row r="23" spans="1:5" ht="18" customHeight="1" x14ac:dyDescent="0.3">
      <c r="A23" s="5" t="s">
        <v>23</v>
      </c>
      <c r="B23" s="7">
        <v>100</v>
      </c>
      <c r="C23" s="5">
        <v>48.6</v>
      </c>
      <c r="D23" s="7">
        <v>100</v>
      </c>
      <c r="E23" s="5">
        <v>48.6</v>
      </c>
    </row>
    <row r="24" spans="1:5" ht="19.5" customHeight="1" x14ac:dyDescent="0.3">
      <c r="A24" s="5"/>
      <c r="B24" s="7"/>
      <c r="C24" s="5"/>
      <c r="D24" s="7"/>
      <c r="E24" s="5"/>
    </row>
    <row r="25" spans="1:5" s="7" customFormat="1" ht="18.75" x14ac:dyDescent="0.3">
      <c r="A25" s="7" t="s">
        <v>4</v>
      </c>
      <c r="B25" s="7">
        <f>SUM(B23:B24)</f>
        <v>100</v>
      </c>
      <c r="C25" s="7">
        <f t="shared" ref="C25:E25" si="0">SUM(C23:C24)</f>
        <v>48.6</v>
      </c>
      <c r="D25" s="7">
        <f t="shared" si="0"/>
        <v>100</v>
      </c>
      <c r="E25" s="7">
        <f t="shared" si="0"/>
        <v>48.6</v>
      </c>
    </row>
    <row r="26" spans="1:5" s="2" customFormat="1" ht="18.75" x14ac:dyDescent="0.3">
      <c r="A26" s="2" t="s">
        <v>6</v>
      </c>
    </row>
    <row r="27" spans="1:5" ht="19.5" customHeight="1" x14ac:dyDescent="0.3">
      <c r="A27" s="5" t="s">
        <v>58</v>
      </c>
      <c r="B27" s="7">
        <v>150</v>
      </c>
      <c r="C27" s="5">
        <v>92.8</v>
      </c>
      <c r="D27" s="7">
        <v>200</v>
      </c>
      <c r="E27" s="5">
        <v>115</v>
      </c>
    </row>
    <row r="28" spans="1:5" ht="19.5" customHeight="1" x14ac:dyDescent="0.3">
      <c r="A28" s="5" t="s">
        <v>59</v>
      </c>
      <c r="B28" s="7">
        <v>100</v>
      </c>
      <c r="C28" s="5">
        <v>153.6</v>
      </c>
      <c r="D28" s="7">
        <v>150</v>
      </c>
      <c r="E28" s="5">
        <v>220</v>
      </c>
    </row>
    <row r="29" spans="1:5" ht="19.5" customHeight="1" x14ac:dyDescent="0.3">
      <c r="A29" s="5" t="s">
        <v>60</v>
      </c>
      <c r="B29" s="9">
        <v>80</v>
      </c>
      <c r="C29" s="5">
        <v>113</v>
      </c>
      <c r="D29" s="7">
        <v>100</v>
      </c>
      <c r="E29" s="5">
        <v>152</v>
      </c>
    </row>
    <row r="30" spans="1:5" ht="19.5" customHeight="1" x14ac:dyDescent="0.3">
      <c r="A30" s="5" t="s">
        <v>35</v>
      </c>
      <c r="B30" s="9">
        <v>150</v>
      </c>
      <c r="C30" s="5">
        <v>88.9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SUM(B27:B34)</f>
        <v>540</v>
      </c>
      <c r="C35" s="7">
        <f>SUM(C27:C34)</f>
        <v>582.5</v>
      </c>
      <c r="D35" s="7">
        <f>SUM(D27:D34)</f>
        <v>730</v>
      </c>
      <c r="E35" s="7">
        <f>SUM(E27:E34)</f>
        <v>785.2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36</v>
      </c>
      <c r="B37" s="7">
        <v>150</v>
      </c>
      <c r="C37" s="5">
        <v>97.9</v>
      </c>
      <c r="D37" s="7">
        <v>200</v>
      </c>
      <c r="E37" s="5">
        <v>119.6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1">SUM(B37:B39)</f>
        <v>150</v>
      </c>
      <c r="C40" s="7">
        <f t="shared" si="1"/>
        <v>97.9</v>
      </c>
      <c r="D40" s="7">
        <f t="shared" si="1"/>
        <v>200</v>
      </c>
      <c r="E40" s="7">
        <f t="shared" si="1"/>
        <v>119.6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61</v>
      </c>
      <c r="B42" s="7">
        <v>150</v>
      </c>
      <c r="C42" s="5">
        <v>169</v>
      </c>
      <c r="D42" s="7">
        <v>200</v>
      </c>
      <c r="E42" s="5">
        <v>225.3</v>
      </c>
    </row>
    <row r="43" spans="1:5" ht="19.5" customHeight="1" x14ac:dyDescent="0.3">
      <c r="A43" s="8" t="s">
        <v>53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47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282.89999999999998</v>
      </c>
      <c r="D49" s="7">
        <f>SUM(D42:D48)</f>
        <v>470</v>
      </c>
      <c r="E49" s="7">
        <f t="shared" ref="E49" si="2">SUM(E42:E48)</f>
        <v>363.8</v>
      </c>
    </row>
    <row r="50" spans="1:5" s="7" customFormat="1" ht="19.5" customHeight="1" x14ac:dyDescent="0.3">
      <c r="A50" s="7" t="s">
        <v>9</v>
      </c>
      <c r="B50" s="7">
        <f>SUM(B21+B25+B35+B40+B49)</f>
        <v>1515</v>
      </c>
      <c r="C50" s="7">
        <f>SUM(C21+C25+C35+C40+C49)</f>
        <v>1362.8000000000002</v>
      </c>
      <c r="D50" s="7">
        <f>SUM(D21+D25+D35+D40+D49)</f>
        <v>1940</v>
      </c>
      <c r="E50" s="7">
        <f>SUM(E21+E25+E35+E40+E49)</f>
        <v>1775.2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0"/>
  <sheetViews>
    <sheetView zoomScaleNormal="100" workbookViewId="0">
      <selection activeCell="B45" sqref="B45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2" spans="1:5" x14ac:dyDescent="0.25">
      <c r="B2" s="11"/>
    </row>
    <row r="3" spans="1:5" x14ac:dyDescent="0.25">
      <c r="B3" s="12"/>
    </row>
    <row r="4" spans="1:5" x14ac:dyDescent="0.25">
      <c r="B4" s="12"/>
    </row>
    <row r="13" spans="1:5" ht="26.25" x14ac:dyDescent="0.4">
      <c r="A13" s="4" t="s">
        <v>62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16</v>
      </c>
      <c r="B16" s="7">
        <v>150</v>
      </c>
      <c r="C16" s="5">
        <v>172.5</v>
      </c>
      <c r="D16" s="7">
        <v>200</v>
      </c>
      <c r="E16" s="5">
        <v>203.8</v>
      </c>
    </row>
    <row r="17" spans="1:5" ht="19.5" customHeight="1" x14ac:dyDescent="0.3">
      <c r="A17" s="5" t="s">
        <v>27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22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 t="shared" ref="B20:E20" si="0">SUM(B16:B19)</f>
        <v>325</v>
      </c>
      <c r="C20" s="7">
        <f>SUM(C16:C19)</f>
        <v>359.1</v>
      </c>
      <c r="D20" s="7">
        <f t="shared" si="0"/>
        <v>435</v>
      </c>
      <c r="E20" s="7">
        <f t="shared" si="0"/>
        <v>453.70000000000005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17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43</v>
      </c>
      <c r="B26" s="7">
        <v>150</v>
      </c>
      <c r="C26" s="5">
        <v>141</v>
      </c>
      <c r="D26" s="7">
        <v>200</v>
      </c>
      <c r="E26" s="5">
        <v>152.6</v>
      </c>
    </row>
    <row r="27" spans="1:5" ht="19.5" customHeight="1" x14ac:dyDescent="0.3">
      <c r="A27" s="5" t="s">
        <v>18</v>
      </c>
      <c r="B27" s="7">
        <v>60</v>
      </c>
      <c r="C27" s="5">
        <v>157.4</v>
      </c>
      <c r="D27" s="7">
        <v>70</v>
      </c>
      <c r="E27" s="5">
        <v>165.8</v>
      </c>
    </row>
    <row r="28" spans="1:5" ht="19.5" customHeight="1" x14ac:dyDescent="0.3">
      <c r="A28" s="5" t="s">
        <v>38</v>
      </c>
      <c r="B28" s="9">
        <v>80</v>
      </c>
      <c r="C28" s="5">
        <v>108.9</v>
      </c>
      <c r="D28" s="7">
        <v>100</v>
      </c>
      <c r="E28" s="5">
        <v>141</v>
      </c>
    </row>
    <row r="29" spans="1:5" ht="19.5" customHeight="1" x14ac:dyDescent="0.3">
      <c r="A29" s="5" t="s">
        <v>44</v>
      </c>
      <c r="B29" s="9">
        <v>30</v>
      </c>
      <c r="C29" s="5">
        <v>26</v>
      </c>
      <c r="D29" s="7">
        <v>50</v>
      </c>
      <c r="E29" s="5">
        <v>37.4</v>
      </c>
    </row>
    <row r="30" spans="1:5" ht="19.5" customHeight="1" x14ac:dyDescent="0.3">
      <c r="A30" s="5" t="s">
        <v>26</v>
      </c>
      <c r="B30" s="7">
        <v>150</v>
      </c>
      <c r="C30" s="5">
        <v>37.200000000000003</v>
      </c>
      <c r="D30" s="7">
        <v>200</v>
      </c>
      <c r="E30" s="5">
        <v>56.2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510</v>
      </c>
      <c r="C35" s="7">
        <f t="shared" ref="C35:E35" si="2">SUM(C26:C34)</f>
        <v>556.9</v>
      </c>
      <c r="D35" s="7">
        <f t="shared" si="2"/>
        <v>670</v>
      </c>
      <c r="E35" s="7">
        <f t="shared" si="2"/>
        <v>661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63</v>
      </c>
      <c r="B37" s="7">
        <v>150</v>
      </c>
      <c r="C37" s="5">
        <v>118.5</v>
      </c>
      <c r="D37" s="7">
        <v>200</v>
      </c>
      <c r="E37" s="5">
        <v>158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118.5</v>
      </c>
      <c r="D40" s="7">
        <f t="shared" si="3"/>
        <v>200</v>
      </c>
      <c r="E40" s="7">
        <f t="shared" si="3"/>
        <v>158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64</v>
      </c>
      <c r="B42" s="7">
        <v>120</v>
      </c>
      <c r="C42" s="5">
        <v>290.10000000000002</v>
      </c>
      <c r="D42" s="7">
        <v>140</v>
      </c>
      <c r="E42" s="5">
        <v>339.1</v>
      </c>
    </row>
    <row r="43" spans="1:5" ht="19.5" customHeight="1" x14ac:dyDescent="0.3">
      <c r="A43" s="8" t="s">
        <v>65</v>
      </c>
      <c r="B43" s="7">
        <v>30</v>
      </c>
      <c r="C43" s="5">
        <v>42</v>
      </c>
      <c r="D43" s="7">
        <v>50</v>
      </c>
      <c r="E43" s="5">
        <v>73.099999999999994</v>
      </c>
    </row>
    <row r="44" spans="1:5" ht="20.25" customHeight="1" x14ac:dyDescent="0.3">
      <c r="A44" s="8" t="s">
        <v>66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320</v>
      </c>
      <c r="C49" s="7">
        <f>SUM(C42:C48)</f>
        <v>424.3</v>
      </c>
      <c r="D49" s="7">
        <f>SUM(D42:D48)</f>
        <v>410</v>
      </c>
      <c r="E49" s="7">
        <f>SUM(E42:E48)</f>
        <v>523.5</v>
      </c>
    </row>
    <row r="50" spans="1:5" s="7" customFormat="1" ht="19.5" customHeight="1" x14ac:dyDescent="0.3">
      <c r="A50" s="7" t="s">
        <v>9</v>
      </c>
      <c r="B50" s="7">
        <f>SUM(B20+B24+B35+B40+B49)</f>
        <v>1405</v>
      </c>
      <c r="C50" s="7">
        <f>SUM(C20+C24+C35+C40+C49)</f>
        <v>1540.8</v>
      </c>
      <c r="D50" s="7">
        <f>SUM(D20+D24+D35+D40+D49)</f>
        <v>1815</v>
      </c>
      <c r="E50" s="7">
        <f>SUM(E20+E24+E35+E40+E49)</f>
        <v>1878.2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0"/>
  <sheetViews>
    <sheetView zoomScaleNormal="100" workbookViewId="0">
      <selection activeCell="E47" sqref="E47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2" spans="1:5" x14ac:dyDescent="0.25">
      <c r="B2" s="11"/>
    </row>
    <row r="3" spans="1:5" x14ac:dyDescent="0.25">
      <c r="B3" s="12"/>
    </row>
    <row r="4" spans="1:5" x14ac:dyDescent="0.25">
      <c r="B4" s="12"/>
    </row>
    <row r="13" spans="1:5" ht="26.25" x14ac:dyDescent="0.4">
      <c r="A13" s="4" t="s">
        <v>67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45</v>
      </c>
      <c r="B16" s="7">
        <v>150</v>
      </c>
      <c r="C16" s="5">
        <v>169.4</v>
      </c>
      <c r="D16" s="7">
        <v>200</v>
      </c>
      <c r="E16" s="5">
        <v>184.1</v>
      </c>
    </row>
    <row r="17" spans="1:5" ht="19.5" customHeight="1" x14ac:dyDescent="0.3">
      <c r="A17" s="5" t="s">
        <v>33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22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328.1</v>
      </c>
      <c r="D20" s="7">
        <f>SUM(D16:D19)</f>
        <v>435</v>
      </c>
      <c r="E20" s="7">
        <f>SUM(E16:E19)</f>
        <v>433.4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23</v>
      </c>
      <c r="B22" s="7">
        <v>100</v>
      </c>
      <c r="C22" s="5">
        <v>48.6</v>
      </c>
      <c r="D22" s="7">
        <v>100</v>
      </c>
      <c r="E22" s="5">
        <v>48.6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48.6</v>
      </c>
      <c r="D24" s="7">
        <f>SUM(D22:D23)</f>
        <v>100</v>
      </c>
      <c r="E24" s="7">
        <f>SUM(E22:E23)</f>
        <v>48.6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68</v>
      </c>
      <c r="B26" s="7">
        <v>150</v>
      </c>
      <c r="C26" s="5">
        <v>100</v>
      </c>
      <c r="D26" s="7">
        <v>200</v>
      </c>
      <c r="E26" s="5">
        <v>116.2</v>
      </c>
    </row>
    <row r="27" spans="1:5" ht="19.5" customHeight="1" x14ac:dyDescent="0.3">
      <c r="A27" s="5" t="s">
        <v>52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25</v>
      </c>
      <c r="B28" s="9">
        <v>80</v>
      </c>
      <c r="C28" s="5">
        <v>86.04</v>
      </c>
      <c r="D28" s="7">
        <v>100</v>
      </c>
      <c r="E28" s="5">
        <v>106.7</v>
      </c>
    </row>
    <row r="29" spans="1:5" ht="19.5" customHeight="1" x14ac:dyDescent="0.3">
      <c r="A29" s="5" t="s">
        <v>48</v>
      </c>
      <c r="B29" s="9">
        <v>50</v>
      </c>
      <c r="C29" s="5">
        <v>40.5</v>
      </c>
      <c r="D29" s="7">
        <v>70</v>
      </c>
      <c r="E29" s="5">
        <v>56.7</v>
      </c>
    </row>
    <row r="30" spans="1:5" ht="19.5" customHeight="1" x14ac:dyDescent="0.3">
      <c r="A30" s="5" t="s">
        <v>39</v>
      </c>
      <c r="B30" s="7">
        <v>150</v>
      </c>
      <c r="C30" s="5">
        <v>88.8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550</v>
      </c>
      <c r="C35" s="7">
        <f>SUM(C26:C34)</f>
        <v>584.64</v>
      </c>
      <c r="D35" s="7">
        <f>SUM(D26:D34)</f>
        <v>720</v>
      </c>
      <c r="E35" s="7">
        <f>SUM(E26:E34)</f>
        <v>735.40000000000009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49</v>
      </c>
      <c r="B37" s="7">
        <v>150</v>
      </c>
      <c r="C37" s="5">
        <v>69.8</v>
      </c>
      <c r="D37" s="7">
        <v>200</v>
      </c>
      <c r="E37" s="5">
        <v>88.5</v>
      </c>
    </row>
    <row r="38" spans="1:5" ht="19.5" customHeight="1" x14ac:dyDescent="0.3">
      <c r="A38" s="5" t="s">
        <v>15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153.19999999999999</v>
      </c>
      <c r="D40" s="7">
        <f>SUM(D37:D39)</f>
        <v>220</v>
      </c>
      <c r="E40" s="7">
        <f>SUM(E37:E39)</f>
        <v>171.9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69</v>
      </c>
      <c r="B42" s="7">
        <v>150</v>
      </c>
      <c r="C42" s="5">
        <v>208.2</v>
      </c>
      <c r="D42" s="7">
        <v>200</v>
      </c>
      <c r="E42" s="5">
        <v>293.60000000000002</v>
      </c>
    </row>
    <row r="43" spans="1:5" ht="19.5" customHeight="1" x14ac:dyDescent="0.3">
      <c r="A43" s="8" t="s">
        <v>70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51</v>
      </c>
      <c r="B44" s="7">
        <v>150</v>
      </c>
      <c r="C44" s="5">
        <v>31.3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322.3</v>
      </c>
      <c r="D49" s="7">
        <f>SUM(D42:D48)</f>
        <v>470</v>
      </c>
      <c r="E49" s="7">
        <f>SUM(E42:E48)</f>
        <v>432.1</v>
      </c>
    </row>
    <row r="50" spans="1:5" s="7" customFormat="1" ht="19.5" customHeight="1" x14ac:dyDescent="0.3">
      <c r="A50" s="7" t="s">
        <v>9</v>
      </c>
      <c r="B50" s="7">
        <f>SUM(B20+B24+B35+B40+B49)</f>
        <v>1495</v>
      </c>
      <c r="C50" s="7">
        <f>SUM(C20+C24+C35+C40+C49)</f>
        <v>1436.84</v>
      </c>
      <c r="D50" s="7">
        <f>SUM(D20+D24+D35+D40+D49)</f>
        <v>1945</v>
      </c>
      <c r="E50" s="7">
        <f>SUM(E20+E24+E35+E40+E49)</f>
        <v>1821.4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49"/>
  <sheetViews>
    <sheetView tabSelected="1" zoomScaleNormal="100" workbookViewId="0">
      <selection activeCell="A43" sqref="A4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19</v>
      </c>
      <c r="B16" s="7">
        <v>150</v>
      </c>
      <c r="C16" s="5">
        <v>196.8</v>
      </c>
      <c r="D16" s="7">
        <v>200</v>
      </c>
      <c r="E16" s="5">
        <v>200</v>
      </c>
    </row>
    <row r="17" spans="1:5" ht="19.5" customHeight="1" x14ac:dyDescent="0.3">
      <c r="A17" s="5" t="s">
        <v>27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20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403.20000000000005</v>
      </c>
      <c r="D20" s="7">
        <f>SUM(D16:D19)</f>
        <v>450</v>
      </c>
      <c r="E20" s="7">
        <f>SUM(E16:E19)</f>
        <v>486.2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14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72</v>
      </c>
      <c r="B26" s="7">
        <v>150</v>
      </c>
      <c r="C26" s="5">
        <v>84.5</v>
      </c>
      <c r="D26" s="7">
        <v>200</v>
      </c>
      <c r="E26" s="5">
        <v>112.7</v>
      </c>
    </row>
    <row r="27" spans="1:5" ht="19.5" customHeight="1" x14ac:dyDescent="0.3">
      <c r="A27" s="5" t="s">
        <v>40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73</v>
      </c>
      <c r="B28" s="9">
        <v>110</v>
      </c>
      <c r="C28" s="5">
        <v>113</v>
      </c>
      <c r="D28" s="7">
        <v>110</v>
      </c>
      <c r="E28" s="5">
        <v>113</v>
      </c>
    </row>
    <row r="29" spans="1:5" ht="19.5" customHeight="1" x14ac:dyDescent="0.3">
      <c r="A29" s="5" t="s">
        <v>46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530.20000000000005</v>
      </c>
      <c r="D35" s="7">
        <f>SUM(D26:D34)</f>
        <v>660</v>
      </c>
      <c r="E35" s="7">
        <f>SUM(E26:E34)</f>
        <v>632.6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50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76.5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54</v>
      </c>
      <c r="B42" s="7">
        <v>50</v>
      </c>
      <c r="C42" s="5">
        <v>106</v>
      </c>
      <c r="D42" s="7">
        <v>70</v>
      </c>
      <c r="E42" s="5">
        <v>126.7</v>
      </c>
    </row>
    <row r="43" spans="1:5" ht="19.5" customHeight="1" x14ac:dyDescent="0.3">
      <c r="A43" s="8" t="s">
        <v>25</v>
      </c>
      <c r="B43" s="7">
        <v>80</v>
      </c>
      <c r="C43" s="5">
        <v>86</v>
      </c>
      <c r="D43" s="7">
        <v>100</v>
      </c>
      <c r="E43" s="5">
        <v>106.7</v>
      </c>
    </row>
    <row r="44" spans="1:5" ht="20.25" customHeight="1" x14ac:dyDescent="0.3">
      <c r="A44" s="8" t="s">
        <v>37</v>
      </c>
      <c r="B44" s="7">
        <v>150</v>
      </c>
      <c r="C44" s="5">
        <v>44.4</v>
      </c>
      <c r="D44" s="7">
        <v>200</v>
      </c>
      <c r="E44" s="5">
        <v>63.5</v>
      </c>
    </row>
    <row r="45" spans="1:5" s="5" customFormat="1" ht="19.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ht="19.5" customHeight="1" x14ac:dyDescent="0.25">
      <c r="B46" s="10"/>
    </row>
    <row r="47" spans="1:5" ht="19.5" customHeight="1" x14ac:dyDescent="0.3">
      <c r="A47" s="8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SUM(B42:B47)</f>
        <v>300</v>
      </c>
      <c r="C48" s="7">
        <f>SUM(C42:C47)</f>
        <v>284.2</v>
      </c>
      <c r="D48" s="7">
        <f>SUM(D42:D47)</f>
        <v>390</v>
      </c>
      <c r="E48" s="7">
        <f>SUM(E42:E47)</f>
        <v>344.7</v>
      </c>
    </row>
    <row r="49" spans="1:5" s="7" customFormat="1" ht="19.5" customHeight="1" x14ac:dyDescent="0.3">
      <c r="A49" s="7" t="s">
        <v>9</v>
      </c>
      <c r="B49" s="7">
        <f>SUM(B20+B24+B35+B40+B48)</f>
        <v>1465</v>
      </c>
      <c r="C49" s="7">
        <f>SUM(C20+C24+C35+C40+C48)</f>
        <v>1344.1000000000001</v>
      </c>
      <c r="D49" s="7">
        <f>SUM(D20+D24+D35+D40+D48)</f>
        <v>1850</v>
      </c>
      <c r="E49" s="7">
        <f>SUM(E20+E24+E35+E40+E48)</f>
        <v>1615.5000000000002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2025-05-12T06:55:57Z</dcterms:modified>
</cp:coreProperties>
</file>