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ПН" sheetId="7" r:id="rId1"/>
    <sheet name="ВТ" sheetId="1" r:id="rId2"/>
    <sheet name="СР" sheetId="3" r:id="rId3"/>
    <sheet name="ЧТ" sheetId="5" r:id="rId4"/>
    <sheet name="ПТ" sheetId="6" r:id="rId5"/>
  </sheets>
  <calcPr calcId="145621" refMode="R1C1"/>
</workbook>
</file>

<file path=xl/calcChain.xml><?xml version="1.0" encoding="utf-8"?>
<calcChain xmlns="http://schemas.openxmlformats.org/spreadsheetml/2006/main">
  <c r="E49" i="7" l="1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C50" i="7" l="1"/>
  <c r="B50" i="7"/>
  <c r="E50" i="7"/>
  <c r="D50" i="7"/>
  <c r="E49" i="6"/>
  <c r="D49" i="6"/>
  <c r="C49" i="6"/>
  <c r="B49" i="6"/>
  <c r="E40" i="6"/>
  <c r="D40" i="6"/>
  <c r="C40" i="6"/>
  <c r="B40" i="6"/>
  <c r="E35" i="6"/>
  <c r="D35" i="6"/>
  <c r="C35" i="6"/>
  <c r="B35" i="6"/>
  <c r="E24" i="6"/>
  <c r="D24" i="6"/>
  <c r="C24" i="6"/>
  <c r="B24" i="6"/>
  <c r="E20" i="6"/>
  <c r="D20" i="6"/>
  <c r="C20" i="6"/>
  <c r="C50" i="6" s="1"/>
  <c r="B20" i="6"/>
  <c r="B50" i="6" s="1"/>
  <c r="E50" i="6" l="1"/>
  <c r="D50" i="6"/>
  <c r="E49" i="5"/>
  <c r="D49" i="5"/>
  <c r="C49" i="5"/>
  <c r="B49" i="5"/>
  <c r="E40" i="5"/>
  <c r="D40" i="5"/>
  <c r="C40" i="5"/>
  <c r="B40" i="5"/>
  <c r="E35" i="5"/>
  <c r="D35" i="5"/>
  <c r="C35" i="5"/>
  <c r="B35" i="5"/>
  <c r="E24" i="5"/>
  <c r="D24" i="5"/>
  <c r="C24" i="5"/>
  <c r="B24" i="5"/>
  <c r="E20" i="5"/>
  <c r="D20" i="5"/>
  <c r="C20" i="5"/>
  <c r="B20" i="5"/>
  <c r="E50" i="5" l="1"/>
  <c r="C50" i="5"/>
  <c r="D50" i="5"/>
  <c r="B50" i="5"/>
  <c r="E49" i="3" l="1"/>
  <c r="D49" i="3"/>
  <c r="C49" i="3"/>
  <c r="B49" i="3"/>
  <c r="E40" i="3"/>
  <c r="D40" i="3"/>
  <c r="C40" i="3"/>
  <c r="B40" i="3"/>
  <c r="E35" i="3"/>
  <c r="D35" i="3"/>
  <c r="C35" i="3"/>
  <c r="B35" i="3"/>
  <c r="E24" i="3"/>
  <c r="D24" i="3"/>
  <c r="C24" i="3"/>
  <c r="B24" i="3"/>
  <c r="E20" i="3"/>
  <c r="D20" i="3"/>
  <c r="C20" i="3"/>
  <c r="B20" i="3"/>
  <c r="D50" i="3" l="1"/>
  <c r="C50" i="3"/>
  <c r="B50" i="3"/>
  <c r="E50" i="3"/>
  <c r="B41" i="1"/>
  <c r="C41" i="1"/>
  <c r="D41" i="1"/>
  <c r="E41" i="1"/>
  <c r="B25" i="1" l="1"/>
  <c r="C25" i="1"/>
  <c r="D25" i="1"/>
  <c r="E25" i="1"/>
  <c r="C21" i="1"/>
  <c r="B21" i="1" l="1"/>
  <c r="D21" i="1"/>
  <c r="B50" i="1" l="1"/>
  <c r="C36" i="1"/>
  <c r="D36" i="1"/>
  <c r="E36" i="1"/>
  <c r="B36" i="1"/>
  <c r="B51" i="1" l="1"/>
  <c r="D50" i="1"/>
  <c r="C50" i="1" l="1"/>
  <c r="C51" i="1" s="1"/>
  <c r="E50" i="1" l="1"/>
  <c r="E21" i="1"/>
  <c r="E51" i="1" l="1"/>
  <c r="D51" i="1"/>
</calcChain>
</file>

<file path=xl/sharedStrings.xml><?xml version="1.0" encoding="utf-8"?>
<sst xmlns="http://schemas.openxmlformats.org/spreadsheetml/2006/main" count="164" uniqueCount="77">
  <si>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</si>
  <si>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</si>
  <si>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</si>
  <si>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</si>
  <si>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</si>
  <si>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</si>
  <si>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</si>
  <si>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</si>
  <si>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</si>
  <si>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</si>
  <si>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</si>
  <si>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</si>
  <si>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</si>
  <si>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</si>
  <si>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>СОК</t>
  </si>
  <si>
    <t>ПЕЧЕНЬЕ</t>
  </si>
  <si>
    <t>СОУС МОЛОЧНЫЙ СЛАДКИЙ</t>
  </si>
  <si>
    <t>КАША ЯЧНЕВАЯ</t>
  </si>
  <si>
    <t>БАНАНЫ</t>
  </si>
  <si>
    <t>КОТЛЕТЫ ИЗ КУРЫ</t>
  </si>
  <si>
    <t>КАША ГЕРКУЛЕСОВАЯ</t>
  </si>
  <si>
    <t>СЫР</t>
  </si>
  <si>
    <t>АПЕЛЬСИНЫ</t>
  </si>
  <si>
    <t>МАСЛО СЛИВОЧНОЕ</t>
  </si>
  <si>
    <t>ЯБЛОКИ</t>
  </si>
  <si>
    <t>КЕФИР</t>
  </si>
  <si>
    <t>ПЮРЕ КАРТОФЕЛЬНОЕ</t>
  </si>
  <si>
    <t>КОМПОТ ИЗ ИЗЮМА</t>
  </si>
  <si>
    <t>КОФЕЙНЫЙ НАПИТОК НА МОЛОКЕ</t>
  </si>
  <si>
    <t>УХА ИЗ МИНТАЯ С ЯЙЦОМ</t>
  </si>
  <si>
    <t>ТЕФТЕЛИ РЫБНЫЕ В МОЛОЧНОМ СОУСЕ</t>
  </si>
  <si>
    <t>КОМПОТ ИЗ УРЮКА</t>
  </si>
  <si>
    <t>ЗАПЕКАНКА ИЗ ТВОРОГА С МАННОЙ КРУПОЙ</t>
  </si>
  <si>
    <t>ОМЛЕТ НАТУРАЛЬНЫЙ</t>
  </si>
  <si>
    <t>ЗЕЛЕНЫЙ ГОРОШЕК КОНСЕРВИРОВАННЫЙ</t>
  </si>
  <si>
    <t>КАКАО НА МОЛОКЕ</t>
  </si>
  <si>
    <t xml:space="preserve">БАТОН </t>
  </si>
  <si>
    <t>СУП ПОЛЕВОЙ НА МКБ</t>
  </si>
  <si>
    <t>КАРТОФЕЛЬ ОТВАРНОЙ С ЖАРЕНЫМ ЛУКОМ</t>
  </si>
  <si>
    <t>КОМПОТ ИЗ СУХИХ ГРУШ</t>
  </si>
  <si>
    <t>КИСЕЛЬ НА СОКЕ</t>
  </si>
  <si>
    <t>СУФЛЕ ИЗ ПЕЧЕНИ С РИСОМ</t>
  </si>
  <si>
    <t>МОРКОВЬ ТУШЕНАЯ</t>
  </si>
  <si>
    <t>ЧАЙ С САХАРОМ И ЛИМОНОМ</t>
  </si>
  <si>
    <t>РИС ПРИПУЩЕННЫЙ</t>
  </si>
  <si>
    <t>СОУС ТОМАТНО-МОЛОЧНЫЙ</t>
  </si>
  <si>
    <t>СНЕЖОК</t>
  </si>
  <si>
    <t>ЗАПЕКАНКА ИЗ ТВОРОГА С ЯБЛОКОМ</t>
  </si>
  <si>
    <t>СУП КАРТОФЕЛЬНЫЙ С ГОРОХОМ НА МКБ</t>
  </si>
  <si>
    <t>КОТЛЕТЫ МЯСНЫЕ</t>
  </si>
  <si>
    <t xml:space="preserve">ПЮРЕ КАРТОФЕЛЬНОЕ </t>
  </si>
  <si>
    <t>СВЕКЛА ТУШЕНАЯ С ТОМАТНОЙ ПАСТОЙ</t>
  </si>
  <si>
    <t>КОМПОТ ИЗ СУХОФРУКТОВ</t>
  </si>
  <si>
    <t>НАПИТОК ИЗ ШИПОВНИКА</t>
  </si>
  <si>
    <t>БИТОЧКИ МЯСНЫЕ</t>
  </si>
  <si>
    <t>КАПУСТА ТУШЕНАЯ</t>
  </si>
  <si>
    <t>СОУС ТОМАТНЫЙ</t>
  </si>
  <si>
    <t>КАША ГРЕЧНЕВАЯ РАССЫПЧАТАЯ НА МКБ</t>
  </si>
  <si>
    <t>КАРТОФЕЛЬ ОТВАРНОЙ С ЛУКОМ</t>
  </si>
  <si>
    <t>СУП МОЛОЧНЫЙ С ВЕРМИШЕЛЬЮ</t>
  </si>
  <si>
    <t>ПОДЛИВ НА СОКЕ</t>
  </si>
  <si>
    <t>ГОЛУБЦЫ ЛЕНИВЫЕ С МОЛОЧНЫМ СОУСОМ</t>
  </si>
  <si>
    <t>САЛАТ ЛУКОВЫЙ</t>
  </si>
  <si>
    <t>СУП ПЮРЕ КАРТОФЕЛЬНЫЙ С ГРЕНКАМИ НА К/Б</t>
  </si>
  <si>
    <t>СОУС ТОМАТНЫЙ С ОВОЩАМИ</t>
  </si>
  <si>
    <t>ЧАЙ С САХАРОМ  И ЛИМОНОМ</t>
  </si>
  <si>
    <t>КАША МАННАЯ</t>
  </si>
  <si>
    <t>ЧАЙ С САХАРОМ</t>
  </si>
  <si>
    <t>СУП КАРТОФЕЛЬНЫЙ С МАКАРОННЫМИ ИЗД. НА М/К БУЛЬОНЕ</t>
  </si>
  <si>
    <t>КОМПОТ ИЗ СВЕЖИХ ЯБЛОК</t>
  </si>
  <si>
    <t>ЧЕСНОК СВЕЖИЙ</t>
  </si>
  <si>
    <t xml:space="preserve">ЧАЙ С САХАРОМ </t>
  </si>
  <si>
    <t>17 февраля 2025</t>
  </si>
  <si>
    <t>18 февраля 2025</t>
  </si>
  <si>
    <t>19 февраля 2025</t>
  </si>
  <si>
    <t>20 февраля 2025</t>
  </si>
  <si>
    <t>21 февраля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</si>
</sst>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</cellXfs>
  <cellStyles count="2">
    <cellStyle name="Гиперссылка" xfId="1" builtinId="8"/>
    <cellStyle name="Обычный" xfId="0" builtinId="0"/>
  </cellStyles>
  <dxfs count="15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152400</xdr:rowOff>
    </xdr:from>
    <xdr:to>
      <xdr:col>4</xdr:col>
      <xdr:colOff>723900</xdr:colOff>
      <xdr:row>11</xdr:row>
      <xdr:rowOff>9281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2400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51</xdr:row>
      <xdr:rowOff>38101</xdr:rowOff>
    </xdr:from>
    <xdr:to>
      <xdr:col>5</xdr:col>
      <xdr:colOff>0</xdr:colOff>
      <xdr:row>58</xdr:row>
      <xdr:rowOff>152401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86815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52</xdr:row>
      <xdr:rowOff>57151</xdr:rowOff>
    </xdr:from>
    <xdr:to>
      <xdr:col>4</xdr:col>
      <xdr:colOff>762000</xdr:colOff>
      <xdr:row>59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Таблица134564" displayName="Таблица134564" ref="A15:E51" totalsRowShown="0" headerRowDxfId="14">
  <autoFilter ref="A15:E51"/>
  <tableColumns count="5">
    <tableColumn id="1" name="ЗАВТРАК"/>
    <tableColumn id="2" name="Ясли" dataDxfId="13"/>
    <tableColumn id="3" name="ккал"/>
    <tableColumn id="4" name="Сад" dataDxfId="12"/>
    <tableColumn id="5" name=" ккал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2" totalsRowShown="0" headerRowDxfId="11">
  <autoFilter ref="A15:E52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1" totalsRowShown="0" headerRowDxfId="8">
  <autoFilter ref="A15:E51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1" totalsRowShown="0" headerRowDxfId="5">
  <autoFilter ref="A15:E51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Таблица13456" displayName="Таблица13456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72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59</v>
      </c>
      <c r="B16" s="7">
        <v>150</v>
      </c>
      <c r="C16" s="5">
        <v>159.6</v>
      </c>
      <c r="D16" s="7">
        <v>200</v>
      </c>
      <c r="E16" s="5">
        <v>184.5</v>
      </c>
    </row>
    <row r="17" spans="1:5" ht="19.5" customHeight="1" x14ac:dyDescent="0.3">
      <c r="A17" s="5" t="s">
        <v>28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>SUM(B16:B19)</f>
        <v>320</v>
      </c>
      <c r="C20" s="7">
        <f>SUM(C16:C19)</f>
        <v>313.20000000000005</v>
      </c>
      <c r="D20" s="7">
        <f>SUM(D16:D19)</f>
        <v>430</v>
      </c>
      <c r="E20" s="7">
        <f>SUM(E16:E19)</f>
        <v>401.4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22</v>
      </c>
      <c r="B22" s="7">
        <v>100</v>
      </c>
      <c r="C22" s="5">
        <v>40</v>
      </c>
      <c r="D22" s="7">
        <v>120</v>
      </c>
      <c r="E22" s="5">
        <v>48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40</v>
      </c>
      <c r="D24" s="7">
        <f>SUM(D22:D23)</f>
        <v>120</v>
      </c>
      <c r="E24" s="7">
        <f>SUM(E22:E23)</f>
        <v>48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29</v>
      </c>
      <c r="B26" s="7">
        <v>150</v>
      </c>
      <c r="C26" s="5">
        <v>94.4</v>
      </c>
      <c r="D26" s="7">
        <v>200</v>
      </c>
      <c r="E26" s="5">
        <v>100</v>
      </c>
    </row>
    <row r="27" spans="1:5" ht="19.5" customHeight="1" x14ac:dyDescent="0.3">
      <c r="A27" s="5" t="s">
        <v>30</v>
      </c>
      <c r="B27" s="7">
        <v>80</v>
      </c>
      <c r="C27" s="5">
        <v>169</v>
      </c>
      <c r="D27" s="7">
        <v>120</v>
      </c>
      <c r="E27" s="5">
        <v>225.3</v>
      </c>
    </row>
    <row r="28" spans="1:5" ht="19.5" customHeight="1" x14ac:dyDescent="0.3">
      <c r="A28" s="5" t="s">
        <v>26</v>
      </c>
      <c r="B28" s="9">
        <v>100</v>
      </c>
      <c r="C28" s="5">
        <v>106.8</v>
      </c>
      <c r="D28" s="7">
        <v>100</v>
      </c>
      <c r="E28" s="5">
        <v>106.8</v>
      </c>
    </row>
    <row r="29" spans="1:5" ht="19.5" customHeight="1" x14ac:dyDescent="0.3">
      <c r="A29" s="5" t="s">
        <v>31</v>
      </c>
      <c r="B29" s="7">
        <v>150</v>
      </c>
      <c r="C29" s="5">
        <v>52.6</v>
      </c>
      <c r="D29" s="7">
        <v>200</v>
      </c>
      <c r="E29" s="5">
        <v>97.8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540</v>
      </c>
      <c r="C35" s="7">
        <f>SUM(C26:C34)</f>
        <v>557</v>
      </c>
      <c r="D35" s="7">
        <f>SUM(D26:D34)</f>
        <v>700</v>
      </c>
      <c r="E35" s="7">
        <f>SUM(E26:E34)</f>
        <v>709.6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25</v>
      </c>
      <c r="B37" s="7">
        <v>150</v>
      </c>
      <c r="C37" s="5">
        <v>76.2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150</v>
      </c>
      <c r="C40" s="7">
        <f>SUM(C37:C39)</f>
        <v>76.2</v>
      </c>
      <c r="D40" s="7">
        <f>SUM(D37:D39)</f>
        <v>200</v>
      </c>
      <c r="E40" s="7">
        <f>SUM(E37:E39)</f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32</v>
      </c>
      <c r="B42" s="7">
        <v>110</v>
      </c>
      <c r="C42" s="5">
        <v>298.8</v>
      </c>
      <c r="D42" s="7">
        <v>130</v>
      </c>
      <c r="E42" s="5">
        <v>320</v>
      </c>
    </row>
    <row r="43" spans="1:5" ht="19.5" customHeight="1" x14ac:dyDescent="0.3">
      <c r="A43" s="8" t="s">
        <v>60</v>
      </c>
      <c r="B43" s="7">
        <v>50</v>
      </c>
      <c r="C43" s="5">
        <v>25.2</v>
      </c>
      <c r="D43" s="7">
        <v>50</v>
      </c>
      <c r="E43" s="5">
        <v>25.2</v>
      </c>
    </row>
    <row r="44" spans="1:5" ht="20.25" customHeight="1" x14ac:dyDescent="0.3">
      <c r="A44" s="8" t="s">
        <v>43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330</v>
      </c>
      <c r="C49" s="7">
        <f>SUM(C42:C48)</f>
        <v>416.2</v>
      </c>
      <c r="D49" s="7">
        <f>SUM(D42:D48)</f>
        <v>400</v>
      </c>
      <c r="E49" s="7">
        <f>SUM(E42:E48)</f>
        <v>456.5</v>
      </c>
    </row>
    <row r="50" spans="1:5" s="7" customFormat="1" ht="19.5" customHeight="1" x14ac:dyDescent="0.3">
      <c r="A50" s="7" t="s">
        <v>9</v>
      </c>
      <c r="B50" s="7">
        <f>SUM(B20+B24+B35+B40+B49)</f>
        <v>1440</v>
      </c>
      <c r="C50" s="7">
        <f>SUM(C20+C24+C35+C40+C49)</f>
        <v>1402.6000000000001</v>
      </c>
      <c r="D50" s="7">
        <f>SUM(D20+D24+D35+D40+D49)</f>
        <v>1850</v>
      </c>
      <c r="E50" s="7">
        <f>SUM(E20+E24+E35+E40+E49)</f>
        <v>1717.5</v>
      </c>
    </row>
  </sheetData>
  <pageMargins left="0.7" right="0.7" top="0.75" bottom="0.75" header="0.3" footer="0.3"/>
  <pageSetup paperSize="9" scale="6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1"/>
  <sheetViews>
    <sheetView zoomScaleNormal="100" workbookViewId="0">
      <selection activeCell="A34" sqref="A34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73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33</v>
      </c>
      <c r="B16" s="7">
        <v>140</v>
      </c>
      <c r="C16" s="5">
        <v>153.80000000000001</v>
      </c>
      <c r="D16" s="7">
        <v>140</v>
      </c>
      <c r="E16" s="5">
        <v>153.80000000000001</v>
      </c>
    </row>
    <row r="17" spans="1:5" ht="19.5" customHeight="1" x14ac:dyDescent="0.3">
      <c r="A17" s="5" t="s">
        <v>34</v>
      </c>
      <c r="B17" s="7">
        <v>50</v>
      </c>
      <c r="C17" s="5">
        <v>18.600000000000001</v>
      </c>
      <c r="D17" s="7">
        <v>50</v>
      </c>
      <c r="E17" s="5">
        <v>18.600000000000001</v>
      </c>
    </row>
    <row r="18" spans="1:5" ht="19.5" customHeight="1" x14ac:dyDescent="0.3">
      <c r="A18" s="5" t="s">
        <v>35</v>
      </c>
      <c r="B18" s="7">
        <v>150</v>
      </c>
      <c r="C18" s="5">
        <v>73.099999999999994</v>
      </c>
      <c r="D18" s="7">
        <v>200</v>
      </c>
      <c r="E18" s="5">
        <v>137.4</v>
      </c>
    </row>
    <row r="19" spans="1:5" ht="19.5" customHeight="1" x14ac:dyDescent="0.3">
      <c r="A19" s="5" t="s">
        <v>36</v>
      </c>
      <c r="B19" s="9">
        <v>20</v>
      </c>
      <c r="C19" s="5">
        <v>52.6</v>
      </c>
      <c r="D19" s="7">
        <v>30</v>
      </c>
      <c r="E19" s="5">
        <v>78.900000000000006</v>
      </c>
    </row>
    <row r="20" spans="1:5" ht="19.5" customHeight="1" x14ac:dyDescent="0.3">
      <c r="A20" s="5" t="s">
        <v>21</v>
      </c>
      <c r="B20" s="7">
        <v>15</v>
      </c>
      <c r="C20" s="5">
        <v>52.8</v>
      </c>
      <c r="D20" s="7">
        <v>20</v>
      </c>
      <c r="E20" s="5">
        <v>69.3</v>
      </c>
    </row>
    <row r="21" spans="1:5" s="5" customFormat="1" ht="18.75" x14ac:dyDescent="0.3">
      <c r="A21" s="7" t="s">
        <v>4</v>
      </c>
      <c r="B21" s="7">
        <f t="shared" ref="B21:E21" si="0">SUM(B16:B20)</f>
        <v>375</v>
      </c>
      <c r="C21" s="7">
        <f>SUM(C16:C20)</f>
        <v>350.90000000000003</v>
      </c>
      <c r="D21" s="7">
        <f t="shared" si="0"/>
        <v>440</v>
      </c>
      <c r="E21" s="7">
        <f t="shared" si="0"/>
        <v>458.00000000000006</v>
      </c>
    </row>
    <row r="22" spans="1:5" s="3" customFormat="1" ht="18.75" x14ac:dyDescent="0.3">
      <c r="A22" s="2" t="s">
        <v>5</v>
      </c>
      <c r="B22" s="2"/>
      <c r="C22" s="2"/>
      <c r="D22" s="2"/>
      <c r="E22" s="2"/>
    </row>
    <row r="23" spans="1:5" ht="18" customHeight="1" x14ac:dyDescent="0.3">
      <c r="A23" s="5" t="s">
        <v>24</v>
      </c>
      <c r="B23" s="7">
        <v>100</v>
      </c>
      <c r="C23" s="5">
        <v>48.6</v>
      </c>
      <c r="D23" s="7">
        <v>100</v>
      </c>
      <c r="E23" s="5">
        <v>48.6</v>
      </c>
    </row>
    <row r="24" spans="1:5" ht="19.5" customHeight="1" x14ac:dyDescent="0.3">
      <c r="A24" s="5"/>
      <c r="B24" s="7"/>
      <c r="C24" s="5"/>
      <c r="D24" s="7"/>
      <c r="E24" s="5"/>
    </row>
    <row r="25" spans="1:5" s="7" customFormat="1" ht="18.75" x14ac:dyDescent="0.3">
      <c r="A25" s="7" t="s">
        <v>4</v>
      </c>
      <c r="B25" s="7">
        <f>SUM(B23:B24)</f>
        <v>100</v>
      </c>
      <c r="C25" s="7">
        <f t="shared" ref="C25:E25" si="1">SUM(C23:C24)</f>
        <v>48.6</v>
      </c>
      <c r="D25" s="7">
        <f t="shared" si="1"/>
        <v>100</v>
      </c>
      <c r="E25" s="7">
        <f t="shared" si="1"/>
        <v>48.6</v>
      </c>
    </row>
    <row r="26" spans="1:5" s="2" customFormat="1" ht="18.75" x14ac:dyDescent="0.3">
      <c r="A26" s="2" t="s">
        <v>6</v>
      </c>
    </row>
    <row r="27" spans="1:5" ht="19.5" customHeight="1" x14ac:dyDescent="0.3">
      <c r="A27" s="5" t="s">
        <v>37</v>
      </c>
      <c r="B27" s="7">
        <v>150</v>
      </c>
      <c r="C27" s="5">
        <v>92.8</v>
      </c>
      <c r="D27" s="7">
        <v>200</v>
      </c>
      <c r="E27" s="5">
        <v>115</v>
      </c>
    </row>
    <row r="28" spans="1:5" ht="19.5" customHeight="1" x14ac:dyDescent="0.3">
      <c r="A28" s="5" t="s">
        <v>61</v>
      </c>
      <c r="B28" s="7">
        <v>100</v>
      </c>
      <c r="C28" s="5">
        <v>153.6</v>
      </c>
      <c r="D28" s="7">
        <v>150</v>
      </c>
      <c r="E28" s="5">
        <v>219.9</v>
      </c>
    </row>
    <row r="29" spans="1:5" ht="19.5" customHeight="1" x14ac:dyDescent="0.3">
      <c r="A29" s="5" t="s">
        <v>38</v>
      </c>
      <c r="B29" s="9">
        <v>80</v>
      </c>
      <c r="C29" s="5">
        <v>113</v>
      </c>
      <c r="D29" s="7">
        <v>100</v>
      </c>
      <c r="E29" s="5">
        <v>239</v>
      </c>
    </row>
    <row r="30" spans="1:5" ht="19.5" customHeight="1" x14ac:dyDescent="0.3">
      <c r="A30" s="5" t="s">
        <v>39</v>
      </c>
      <c r="B30" s="9">
        <v>150</v>
      </c>
      <c r="C30" s="5">
        <v>88.9</v>
      </c>
      <c r="D30" s="7">
        <v>200</v>
      </c>
      <c r="E30" s="5">
        <v>118.5</v>
      </c>
    </row>
    <row r="31" spans="1:5" ht="19.5" customHeight="1" x14ac:dyDescent="0.3">
      <c r="A31" s="5" t="s">
        <v>62</v>
      </c>
      <c r="B31" s="9">
        <v>8</v>
      </c>
      <c r="C31" s="5">
        <v>24.6</v>
      </c>
      <c r="D31" s="7">
        <v>8</v>
      </c>
      <c r="E31" s="5">
        <v>24.6</v>
      </c>
    </row>
    <row r="32" spans="1:5" ht="19.5" customHeight="1" x14ac:dyDescent="0.3">
      <c r="A32" s="5" t="s">
        <v>12</v>
      </c>
      <c r="B32" s="9">
        <v>20</v>
      </c>
      <c r="C32" s="5">
        <v>47.8</v>
      </c>
      <c r="D32" s="7">
        <v>30</v>
      </c>
      <c r="E32" s="5">
        <v>71.7</v>
      </c>
    </row>
    <row r="33" spans="1:5" ht="19.5" customHeight="1" x14ac:dyDescent="0.3">
      <c r="A33" s="5" t="s">
        <v>13</v>
      </c>
      <c r="B33" s="7">
        <v>40</v>
      </c>
      <c r="C33" s="5">
        <v>86.4</v>
      </c>
      <c r="D33" s="7">
        <v>50</v>
      </c>
      <c r="E33" s="5">
        <v>108</v>
      </c>
    </row>
    <row r="34" spans="1:5" ht="19.5" customHeight="1" x14ac:dyDescent="0.3">
      <c r="A34" s="5"/>
      <c r="B34" s="7"/>
      <c r="C34" s="5"/>
      <c r="D34" s="7"/>
      <c r="E34" s="5"/>
    </row>
    <row r="35" spans="1:5" ht="20.25" customHeight="1" x14ac:dyDescent="0.3">
      <c r="A35" s="5"/>
      <c r="B35" s="7"/>
      <c r="C35" s="5"/>
      <c r="D35" s="7"/>
      <c r="E35" s="5"/>
    </row>
    <row r="36" spans="1:5" s="7" customFormat="1" ht="18.75" x14ac:dyDescent="0.3">
      <c r="A36" s="7" t="s">
        <v>4</v>
      </c>
      <c r="B36" s="7">
        <f>SUM(B27:B35)</f>
        <v>548</v>
      </c>
      <c r="C36" s="7">
        <f t="shared" ref="C36:E36" si="2">SUM(C27:C35)</f>
        <v>607.09999999999991</v>
      </c>
      <c r="D36" s="7">
        <f t="shared" si="2"/>
        <v>738</v>
      </c>
      <c r="E36" s="7">
        <f t="shared" si="2"/>
        <v>896.7</v>
      </c>
    </row>
    <row r="37" spans="1:5" s="2" customFormat="1" ht="18.75" x14ac:dyDescent="0.3">
      <c r="A37" s="2" t="s">
        <v>7</v>
      </c>
    </row>
    <row r="38" spans="1:5" ht="19.5" customHeight="1" x14ac:dyDescent="0.3">
      <c r="A38" s="5" t="s">
        <v>40</v>
      </c>
      <c r="B38" s="7">
        <v>150</v>
      </c>
      <c r="C38" s="5">
        <v>97.9</v>
      </c>
      <c r="D38" s="7">
        <v>200</v>
      </c>
      <c r="E38" s="5">
        <v>119.6</v>
      </c>
    </row>
    <row r="39" spans="1:5" ht="19.5" customHeight="1" x14ac:dyDescent="0.3">
      <c r="A39" s="5"/>
      <c r="B39" s="7"/>
      <c r="C39" s="5"/>
      <c r="D39" s="7"/>
      <c r="E39" s="5"/>
    </row>
    <row r="40" spans="1:5" ht="19.5" customHeight="1" x14ac:dyDescent="0.3">
      <c r="A40" s="5"/>
      <c r="B40" s="7"/>
      <c r="C40" s="5"/>
      <c r="D40" s="7"/>
      <c r="E40" s="5"/>
    </row>
    <row r="41" spans="1:5" s="7" customFormat="1" ht="18.75" x14ac:dyDescent="0.3">
      <c r="A41" s="7" t="s">
        <v>4</v>
      </c>
      <c r="B41" s="7">
        <f t="shared" ref="B41:E41" si="3">SUM(B38:B40)</f>
        <v>150</v>
      </c>
      <c r="C41" s="7">
        <f t="shared" si="3"/>
        <v>97.9</v>
      </c>
      <c r="D41" s="7">
        <f t="shared" si="3"/>
        <v>200</v>
      </c>
      <c r="E41" s="7">
        <f t="shared" si="3"/>
        <v>119.6</v>
      </c>
    </row>
    <row r="42" spans="1:5" s="2" customFormat="1" ht="18.75" x14ac:dyDescent="0.3">
      <c r="A42" s="2" t="s">
        <v>8</v>
      </c>
    </row>
    <row r="43" spans="1:5" ht="19.5" customHeight="1" x14ac:dyDescent="0.3">
      <c r="A43" s="5" t="s">
        <v>41</v>
      </c>
      <c r="B43" s="7">
        <v>75</v>
      </c>
      <c r="C43" s="5">
        <v>126.1</v>
      </c>
      <c r="D43" s="7">
        <v>95</v>
      </c>
      <c r="E43" s="5">
        <v>159.69999999999999</v>
      </c>
    </row>
    <row r="44" spans="1:5" ht="19.5" customHeight="1" x14ac:dyDescent="0.3">
      <c r="A44" s="8" t="s">
        <v>42</v>
      </c>
      <c r="B44" s="7">
        <v>110</v>
      </c>
      <c r="C44" s="5">
        <v>101</v>
      </c>
      <c r="D44" s="7">
        <v>110</v>
      </c>
      <c r="E44" s="5">
        <v>101</v>
      </c>
    </row>
    <row r="45" spans="1:5" ht="20.25" customHeight="1" x14ac:dyDescent="0.3">
      <c r="A45" s="8" t="s">
        <v>71</v>
      </c>
      <c r="B45" s="7">
        <v>150</v>
      </c>
      <c r="C45" s="5">
        <v>31.1</v>
      </c>
      <c r="D45" s="7">
        <v>200</v>
      </c>
      <c r="E45" s="5">
        <v>41.5</v>
      </c>
    </row>
    <row r="46" spans="1:5" ht="20.2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s="5" customFormat="1" ht="19.5" customHeight="1" x14ac:dyDescent="0.3">
      <c r="A47" s="8"/>
      <c r="B47" s="7"/>
      <c r="D47" s="7"/>
    </row>
    <row r="48" spans="1:5" ht="19.5" customHeight="1" x14ac:dyDescent="0.3">
      <c r="A48" s="5"/>
      <c r="B48" s="7"/>
      <c r="C48" s="5"/>
      <c r="D48" s="7"/>
      <c r="E48" s="5"/>
    </row>
    <row r="49" spans="1:5" ht="19.5" customHeight="1" x14ac:dyDescent="0.3">
      <c r="A49" s="5"/>
      <c r="B49" s="7"/>
      <c r="C49" s="5"/>
      <c r="D49" s="7"/>
      <c r="E49" s="5"/>
    </row>
    <row r="50" spans="1:5" s="7" customFormat="1" ht="18.75" x14ac:dyDescent="0.3">
      <c r="A50" s="7" t="s">
        <v>4</v>
      </c>
      <c r="B50" s="7">
        <f>SUM(B43:B49)</f>
        <v>355</v>
      </c>
      <c r="C50" s="7">
        <f>SUM(C43:C49)</f>
        <v>306</v>
      </c>
      <c r="D50" s="7">
        <f>SUM(D43:D49)</f>
        <v>425</v>
      </c>
      <c r="E50" s="7">
        <f t="shared" ref="E50" si="4">SUM(E43:E49)</f>
        <v>350</v>
      </c>
    </row>
    <row r="51" spans="1:5" s="7" customFormat="1" ht="19.5" customHeight="1" x14ac:dyDescent="0.3">
      <c r="A51" s="7" t="s">
        <v>9</v>
      </c>
      <c r="B51" s="7">
        <f>SUM(B21+B25+B36+B41+B50)</f>
        <v>1528</v>
      </c>
      <c r="C51" s="7">
        <f>SUM(C21+C25+C36+C41+C50)</f>
        <v>1410.5</v>
      </c>
      <c r="D51" s="7">
        <f t="shared" ref="D51" si="5">SUM(D21+D25+D36+D41+D50)</f>
        <v>1903</v>
      </c>
      <c r="E51" s="7">
        <f>SUM(E21+E25+E36+E41+E50)</f>
        <v>1872.9</v>
      </c>
    </row>
  </sheetData>
  <pageMargins left="0.7" right="0.7" top="0.75" bottom="0.75" header="0.3" footer="0.3"/>
  <pageSetup paperSize="9" scale="70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opLeftCell="A10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74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17</v>
      </c>
      <c r="B16" s="7">
        <v>150</v>
      </c>
      <c r="C16" s="5">
        <v>172.5</v>
      </c>
      <c r="D16" s="7">
        <v>200</v>
      </c>
      <c r="E16" s="5">
        <v>203.8</v>
      </c>
    </row>
    <row r="17" spans="1:5" ht="19.5" customHeight="1" x14ac:dyDescent="0.3">
      <c r="A17" s="5" t="s">
        <v>28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 t="shared" ref="B20:E20" si="0">SUM(B16:B19)</f>
        <v>320</v>
      </c>
      <c r="C20" s="7">
        <f>SUM(C16:C19)</f>
        <v>326.10000000000002</v>
      </c>
      <c r="D20" s="7">
        <f t="shared" si="0"/>
        <v>430</v>
      </c>
      <c r="E20" s="7">
        <f t="shared" si="0"/>
        <v>420.70000000000005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82</v>
      </c>
      <c r="D22" s="7">
        <v>100</v>
      </c>
      <c r="E22" s="5">
        <v>82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 t="shared" ref="C24:E24" si="1">SUM(C22:C23)</f>
        <v>82</v>
      </c>
      <c r="D24" s="7">
        <f t="shared" si="1"/>
        <v>100</v>
      </c>
      <c r="E24" s="7">
        <f t="shared" si="1"/>
        <v>82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63</v>
      </c>
      <c r="B26" s="7">
        <v>150</v>
      </c>
      <c r="C26" s="5">
        <v>141</v>
      </c>
      <c r="D26" s="7">
        <v>200</v>
      </c>
      <c r="E26" s="5">
        <v>152.6</v>
      </c>
    </row>
    <row r="27" spans="1:5" ht="19.5" customHeight="1" x14ac:dyDescent="0.3">
      <c r="A27" s="5" t="s">
        <v>19</v>
      </c>
      <c r="B27" s="7">
        <v>60</v>
      </c>
      <c r="C27" s="5">
        <v>157.4</v>
      </c>
      <c r="D27" s="7">
        <v>70</v>
      </c>
      <c r="E27" s="5">
        <v>165.8</v>
      </c>
    </row>
    <row r="28" spans="1:5" ht="19.5" customHeight="1" x14ac:dyDescent="0.3">
      <c r="A28" s="5" t="s">
        <v>44</v>
      </c>
      <c r="B28" s="9">
        <v>80</v>
      </c>
      <c r="C28" s="5">
        <v>108.9</v>
      </c>
      <c r="D28" s="7">
        <v>100</v>
      </c>
      <c r="E28" s="5">
        <v>141</v>
      </c>
    </row>
    <row r="29" spans="1:5" ht="19.5" customHeight="1" x14ac:dyDescent="0.3">
      <c r="A29" s="5" t="s">
        <v>64</v>
      </c>
      <c r="B29" s="9">
        <v>30</v>
      </c>
      <c r="C29" s="5">
        <v>26</v>
      </c>
      <c r="D29" s="7">
        <v>50</v>
      </c>
      <c r="E29" s="5">
        <v>37.4</v>
      </c>
    </row>
    <row r="30" spans="1:5" ht="19.5" customHeight="1" x14ac:dyDescent="0.3">
      <c r="A30" s="5" t="s">
        <v>27</v>
      </c>
      <c r="B30" s="7">
        <v>150</v>
      </c>
      <c r="C30" s="5">
        <v>37.200000000000003</v>
      </c>
      <c r="D30" s="7">
        <v>200</v>
      </c>
      <c r="E30" s="5">
        <v>56.2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510</v>
      </c>
      <c r="C35" s="7">
        <f t="shared" ref="C35:E35" si="2">SUM(C26:C34)</f>
        <v>556.9</v>
      </c>
      <c r="D35" s="7">
        <f t="shared" si="2"/>
        <v>670</v>
      </c>
      <c r="E35" s="7">
        <f t="shared" si="2"/>
        <v>661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46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150</v>
      </c>
      <c r="C40" s="7">
        <f t="shared" si="3"/>
        <v>76.5</v>
      </c>
      <c r="D40" s="7">
        <f t="shared" si="3"/>
        <v>200</v>
      </c>
      <c r="E40" s="7">
        <f t="shared" si="3"/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47</v>
      </c>
      <c r="B42" s="7">
        <v>120</v>
      </c>
      <c r="C42" s="5">
        <v>290.7</v>
      </c>
      <c r="D42" s="7">
        <v>140</v>
      </c>
      <c r="E42" s="5">
        <v>339.1</v>
      </c>
    </row>
    <row r="43" spans="1:5" ht="19.5" customHeight="1" x14ac:dyDescent="0.3">
      <c r="A43" s="8" t="s">
        <v>16</v>
      </c>
      <c r="B43" s="7">
        <v>30</v>
      </c>
      <c r="C43" s="5">
        <v>42</v>
      </c>
      <c r="D43" s="7">
        <v>50</v>
      </c>
      <c r="E43" s="5">
        <v>73.099999999999994</v>
      </c>
    </row>
    <row r="44" spans="1:5" ht="20.25" customHeight="1" x14ac:dyDescent="0.3">
      <c r="A44" s="8" t="s">
        <v>65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320</v>
      </c>
      <c r="C49" s="7">
        <f>SUM(C42:C48)</f>
        <v>424.9</v>
      </c>
      <c r="D49" s="7">
        <f>SUM(D42:D48)</f>
        <v>410</v>
      </c>
      <c r="E49" s="7">
        <f>SUM(E42:E48)</f>
        <v>523.5</v>
      </c>
    </row>
    <row r="50" spans="1:5" s="7" customFormat="1" ht="19.5" customHeight="1" x14ac:dyDescent="0.3">
      <c r="A50" s="7" t="s">
        <v>9</v>
      </c>
      <c r="B50" s="7">
        <f>SUM(B20+B24+B35+B40+B49)</f>
        <v>1400</v>
      </c>
      <c r="C50" s="7">
        <f>SUM(C20+C24+C35+C40+C49)</f>
        <v>1466.4</v>
      </c>
      <c r="D50" s="7">
        <f>SUM(D20+D24+D35+D40+D49)</f>
        <v>1810</v>
      </c>
      <c r="E50" s="7">
        <f>SUM(E20+E24+E35+E40+E49)</f>
        <v>1789.2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opLeftCell="A7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75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66</v>
      </c>
      <c r="B16" s="7">
        <v>150</v>
      </c>
      <c r="C16" s="5">
        <v>169.4</v>
      </c>
      <c r="D16" s="7">
        <v>200</v>
      </c>
      <c r="E16" s="5">
        <v>184.1</v>
      </c>
    </row>
    <row r="17" spans="1:5" ht="19.5" customHeight="1" x14ac:dyDescent="0.3">
      <c r="A17" s="5" t="s">
        <v>35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23</v>
      </c>
      <c r="B19" s="7">
        <v>5</v>
      </c>
      <c r="C19" s="5">
        <v>33</v>
      </c>
      <c r="D19" s="7">
        <v>5</v>
      </c>
      <c r="E19" s="5">
        <v>33</v>
      </c>
    </row>
    <row r="20" spans="1:5" s="5" customFormat="1" ht="18.75" x14ac:dyDescent="0.3">
      <c r="A20" s="7" t="s">
        <v>4</v>
      </c>
      <c r="B20" s="7">
        <f>SUM(B16:B19)</f>
        <v>325</v>
      </c>
      <c r="C20" s="7">
        <f>SUM(C16:C19)</f>
        <v>328.1</v>
      </c>
      <c r="D20" s="7">
        <f>SUM(D16:D19)</f>
        <v>435</v>
      </c>
      <c r="E20" s="7">
        <f>SUM(E16:E19)</f>
        <v>433.4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24</v>
      </c>
      <c r="B22" s="7">
        <v>100</v>
      </c>
      <c r="C22" s="5">
        <v>48.6</v>
      </c>
      <c r="D22" s="7">
        <v>100</v>
      </c>
      <c r="E22" s="5">
        <v>48.6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48.6</v>
      </c>
      <c r="D24" s="7">
        <f>SUM(D22:D23)</f>
        <v>100</v>
      </c>
      <c r="E24" s="7">
        <f>SUM(E22:E23)</f>
        <v>48.6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48</v>
      </c>
      <c r="B26" s="7">
        <v>150</v>
      </c>
      <c r="C26" s="5">
        <v>100</v>
      </c>
      <c r="D26" s="7">
        <v>200</v>
      </c>
      <c r="E26" s="5">
        <v>116.5</v>
      </c>
    </row>
    <row r="27" spans="1:5" ht="19.5" customHeight="1" x14ac:dyDescent="0.3">
      <c r="A27" s="5" t="s">
        <v>49</v>
      </c>
      <c r="B27" s="7">
        <v>60</v>
      </c>
      <c r="C27" s="5">
        <v>135.1</v>
      </c>
      <c r="D27" s="7">
        <v>70</v>
      </c>
      <c r="E27" s="5">
        <v>156.1</v>
      </c>
    </row>
    <row r="28" spans="1:5" ht="19.5" customHeight="1" x14ac:dyDescent="0.3">
      <c r="A28" s="5" t="s">
        <v>50</v>
      </c>
      <c r="B28" s="9">
        <v>80</v>
      </c>
      <c r="C28" s="5">
        <v>86</v>
      </c>
      <c r="D28" s="7">
        <v>100</v>
      </c>
      <c r="E28" s="5">
        <v>106.7</v>
      </c>
    </row>
    <row r="29" spans="1:5" ht="19.5" customHeight="1" x14ac:dyDescent="0.3">
      <c r="A29" s="5" t="s">
        <v>51</v>
      </c>
      <c r="B29" s="9">
        <v>50</v>
      </c>
      <c r="C29" s="5">
        <v>40.5</v>
      </c>
      <c r="D29" s="7">
        <v>70</v>
      </c>
      <c r="E29" s="5">
        <v>56.7</v>
      </c>
    </row>
    <row r="30" spans="1:5" ht="19.5" customHeight="1" x14ac:dyDescent="0.3">
      <c r="A30" s="5" t="s">
        <v>52</v>
      </c>
      <c r="B30" s="7">
        <v>150</v>
      </c>
      <c r="C30" s="5">
        <v>88.8</v>
      </c>
      <c r="D30" s="7">
        <v>200</v>
      </c>
      <c r="E30" s="5">
        <v>118.5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550</v>
      </c>
      <c r="C35" s="7">
        <f>SUM(C26:C34)</f>
        <v>584.6</v>
      </c>
      <c r="D35" s="7">
        <f>SUM(D26:D34)</f>
        <v>720</v>
      </c>
      <c r="E35" s="7">
        <f>SUM(E26:E34)</f>
        <v>734.2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53</v>
      </c>
      <c r="B37" s="7">
        <v>150</v>
      </c>
      <c r="C37" s="5">
        <v>50</v>
      </c>
      <c r="D37" s="7">
        <v>200</v>
      </c>
      <c r="E37" s="5">
        <v>66</v>
      </c>
    </row>
    <row r="38" spans="1:5" ht="19.5" customHeight="1" x14ac:dyDescent="0.3">
      <c r="A38" s="5" t="s">
        <v>15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170</v>
      </c>
      <c r="C40" s="7">
        <f>SUM(C37:C39)</f>
        <v>133.4</v>
      </c>
      <c r="D40" s="7">
        <f>SUM(D37:D39)</f>
        <v>220</v>
      </c>
      <c r="E40" s="7">
        <f>SUM(E37:E39)</f>
        <v>149.4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57</v>
      </c>
      <c r="B42" s="7">
        <v>150</v>
      </c>
      <c r="C42" s="5">
        <v>208.2</v>
      </c>
      <c r="D42" s="7">
        <v>200</v>
      </c>
      <c r="E42" s="5">
        <v>293.60000000000002</v>
      </c>
    </row>
    <row r="43" spans="1:5" ht="19.5" customHeight="1" x14ac:dyDescent="0.3">
      <c r="A43" s="8" t="s">
        <v>45</v>
      </c>
      <c r="B43" s="7">
        <v>30</v>
      </c>
      <c r="C43" s="5">
        <v>35</v>
      </c>
      <c r="D43" s="7">
        <v>50</v>
      </c>
      <c r="E43" s="5">
        <v>49.2</v>
      </c>
    </row>
    <row r="44" spans="1:5" ht="20.25" customHeight="1" x14ac:dyDescent="0.3">
      <c r="A44" s="8" t="s">
        <v>67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322.10000000000002</v>
      </c>
      <c r="D49" s="7">
        <f>SUM(D42:D48)</f>
        <v>470</v>
      </c>
      <c r="E49" s="7">
        <f>SUM(E42:E48)</f>
        <v>432.1</v>
      </c>
    </row>
    <row r="50" spans="1:5" s="7" customFormat="1" ht="19.5" customHeight="1" x14ac:dyDescent="0.3">
      <c r="A50" s="7" t="s">
        <v>9</v>
      </c>
      <c r="B50" s="7">
        <f>SUM(B20+B24+B35+B40+B49)</f>
        <v>1495</v>
      </c>
      <c r="C50" s="7">
        <f>SUM(C20+C24+C35+C40+C49)</f>
        <v>1416.8000000000002</v>
      </c>
      <c r="D50" s="7">
        <f>SUM(D20+D24+D35+D40+D49)</f>
        <v>1945</v>
      </c>
      <c r="E50" s="7">
        <f>SUM(E20+E24+E35+E40+E49)</f>
        <v>1797.7000000000003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abSelected="1" topLeftCell="A28" zoomScaleNormal="100" workbookViewId="0">
      <selection activeCell="A26" sqref="A26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76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20</v>
      </c>
      <c r="B16" s="7">
        <v>150</v>
      </c>
      <c r="C16" s="5">
        <v>196.8</v>
      </c>
      <c r="D16" s="7">
        <v>200</v>
      </c>
      <c r="E16" s="5">
        <v>200</v>
      </c>
    </row>
    <row r="17" spans="1:5" ht="19.5" customHeight="1" x14ac:dyDescent="0.3">
      <c r="A17" s="5" t="s">
        <v>28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21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403.20000000000005</v>
      </c>
      <c r="D20" s="7">
        <f>SUM(D16:D19)</f>
        <v>450</v>
      </c>
      <c r="E20" s="7">
        <f>SUM(E16:E19)</f>
        <v>486.2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14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68</v>
      </c>
      <c r="B26" s="7">
        <v>150</v>
      </c>
      <c r="C26" s="5">
        <v>84.5</v>
      </c>
      <c r="D26" s="7">
        <v>200</v>
      </c>
      <c r="E26" s="5">
        <v>112.7</v>
      </c>
    </row>
    <row r="27" spans="1:5" ht="19.5" customHeight="1" x14ac:dyDescent="0.3">
      <c r="A27" s="5" t="s">
        <v>54</v>
      </c>
      <c r="B27" s="7">
        <v>60</v>
      </c>
      <c r="C27" s="5">
        <v>135.1</v>
      </c>
      <c r="D27" s="7">
        <v>70</v>
      </c>
      <c r="E27" s="5">
        <v>157.6</v>
      </c>
    </row>
    <row r="28" spans="1:5" ht="19.5" customHeight="1" x14ac:dyDescent="0.3">
      <c r="A28" s="5" t="s">
        <v>55</v>
      </c>
      <c r="B28" s="9">
        <v>110</v>
      </c>
      <c r="C28" s="5">
        <v>113</v>
      </c>
      <c r="D28" s="7">
        <v>130</v>
      </c>
      <c r="E28" s="5">
        <v>133.5</v>
      </c>
    </row>
    <row r="29" spans="1:5" ht="19.5" customHeight="1" x14ac:dyDescent="0.3">
      <c r="A29" s="5" t="s">
        <v>69</v>
      </c>
      <c r="B29" s="7">
        <v>150</v>
      </c>
      <c r="C29" s="5">
        <v>63.4</v>
      </c>
      <c r="D29" s="7">
        <v>200</v>
      </c>
      <c r="E29" s="5">
        <v>69.599999999999994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 t="s">
        <v>70</v>
      </c>
      <c r="B32" s="7">
        <v>1</v>
      </c>
      <c r="C32" s="5">
        <v>0.46</v>
      </c>
      <c r="D32" s="7">
        <v>2</v>
      </c>
      <c r="E32" s="5">
        <v>0.92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531</v>
      </c>
      <c r="C35" s="7">
        <f>SUM(C26:C34)</f>
        <v>530.66000000000008</v>
      </c>
      <c r="D35" s="7">
        <f>SUM(D26:D34)</f>
        <v>682</v>
      </c>
      <c r="E35" s="7">
        <f>SUM(E26:E34)</f>
        <v>654.02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25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150</v>
      </c>
      <c r="C40" s="7">
        <f>SUM(C37:C39)</f>
        <v>76.5</v>
      </c>
      <c r="D40" s="7">
        <f>SUM(D37:D39)</f>
        <v>200</v>
      </c>
      <c r="E40" s="7">
        <f>SUM(E37:E39)</f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41</v>
      </c>
      <c r="B42" s="7">
        <v>75</v>
      </c>
      <c r="C42" s="5">
        <v>126.1</v>
      </c>
      <c r="D42" s="7">
        <v>95</v>
      </c>
      <c r="E42" s="5">
        <v>159.69999999999999</v>
      </c>
    </row>
    <row r="43" spans="1:5" ht="19.5" customHeight="1" x14ac:dyDescent="0.3">
      <c r="A43" s="8" t="s">
        <v>58</v>
      </c>
      <c r="B43" s="7">
        <v>80</v>
      </c>
      <c r="C43" s="5">
        <v>113</v>
      </c>
      <c r="D43" s="7">
        <v>100</v>
      </c>
      <c r="E43" s="5">
        <v>239</v>
      </c>
    </row>
    <row r="44" spans="1:5" ht="20.25" customHeight="1" x14ac:dyDescent="0.3">
      <c r="A44" s="8" t="s">
        <v>56</v>
      </c>
      <c r="B44" s="7">
        <v>30</v>
      </c>
      <c r="C44" s="5">
        <v>21</v>
      </c>
      <c r="D44" s="7">
        <v>50</v>
      </c>
      <c r="E44" s="5">
        <v>34.799999999999997</v>
      </c>
    </row>
    <row r="45" spans="1:5" ht="20.25" customHeight="1" x14ac:dyDescent="0.3">
      <c r="A45" s="8" t="s">
        <v>43</v>
      </c>
      <c r="B45" s="7">
        <v>150</v>
      </c>
      <c r="C45" s="5">
        <v>44.4</v>
      </c>
      <c r="D45" s="7">
        <v>200</v>
      </c>
      <c r="E45" s="5">
        <v>63.5</v>
      </c>
    </row>
    <row r="46" spans="1:5" s="5" customFormat="1" ht="19.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ht="19.5" customHeight="1" x14ac:dyDescent="0.25">
      <c r="B47" s="10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355</v>
      </c>
      <c r="C49" s="7">
        <f>SUM(C42:C48)</f>
        <v>352.3</v>
      </c>
      <c r="D49" s="7">
        <f>SUM(D42:D48)</f>
        <v>465</v>
      </c>
      <c r="E49" s="7">
        <f>SUM(E42:E48)</f>
        <v>544.79999999999995</v>
      </c>
    </row>
    <row r="50" spans="1:5" s="7" customFormat="1" ht="19.5" customHeight="1" x14ac:dyDescent="0.3">
      <c r="A50" s="7" t="s">
        <v>9</v>
      </c>
      <c r="B50" s="7">
        <f>SUM(B20+B24+B35+B40+B49)</f>
        <v>1521</v>
      </c>
      <c r="C50" s="7">
        <f>SUM(C20+C24+C35+C40+C49)</f>
        <v>1412.66</v>
      </c>
      <c r="D50" s="7">
        <f>SUM(D20+D24+D35+D40+D49)</f>
        <v>1947</v>
      </c>
      <c r="E50" s="7">
        <f>SUM(E20+E24+E35+E40+E49)</f>
        <v>1837.02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2025-02-14T05:38:00Z</dcterms:modified>
</cp:coreProperties>
</file>